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2"/>
  </bookViews>
  <sheets>
    <sheet name="天泽水投" sheetId="5" r:id="rId1"/>
    <sheet name="天泽水投所属二级企业（施工单位）" sheetId="10" r:id="rId2"/>
    <sheet name="天泽工程" sheetId="6" r:id="rId3"/>
    <sheet name="天泽和达" sheetId="7" r:id="rId4"/>
    <sheet name="泽泓运维" sheetId="8" r:id="rId5"/>
    <sheet name="泽锦供应链" sheetId="9" r:id="rId6"/>
  </sheets>
  <definedNames>
    <definedName name="_xlnm._FilterDatabase" localSheetId="0" hidden="1">天泽水投!$A$1:$O$4</definedName>
    <definedName name="_xlnm.Print_Area" localSheetId="0">天泽水投!$A$1:$J$4</definedName>
    <definedName name="_xlnm.Print_Titles" localSheetId="0">天泽水投!$3:$3</definedName>
    <definedName name="_xlnm._FilterDatabase" localSheetId="1" hidden="1">'天泽水投所属二级企业（施工单位）'!$A$1:$O$9</definedName>
    <definedName name="_xlnm.Print_Area" localSheetId="1">'天泽水投所属二级企业（施工单位）'!$A$1:$J$9</definedName>
    <definedName name="_xlnm.Print_Titles" localSheetId="1">'天泽水投所属二级企业（施工单位）'!$3:$3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<sst xmlns="http://schemas.openxmlformats.org/spreadsheetml/2006/main" count="316" uniqueCount="174">
  <si>
    <t>附件3</t>
  </si>
  <si>
    <t>新疆天泽水利投资发展有限公司招聘岗位说明表</t>
  </si>
  <si>
    <t>序号</t>
  </si>
  <si>
    <t>招聘单位名称</t>
  </si>
  <si>
    <t>部门</t>
  </si>
  <si>
    <t>岗位名称</t>
  </si>
  <si>
    <t>人数</t>
  </si>
  <si>
    <t>学历要求</t>
  </si>
  <si>
    <t>专业要求</t>
  </si>
  <si>
    <t>经验要求</t>
  </si>
  <si>
    <t>工作职责</t>
  </si>
  <si>
    <t>备注</t>
  </si>
  <si>
    <t>新疆天泽水利投资发展有限公司</t>
  </si>
  <si>
    <t>党政综合部</t>
  </si>
  <si>
    <t>人资行政</t>
  </si>
  <si>
    <t>本科及以上学历</t>
  </si>
  <si>
    <t>行政管理、人力资源管理、经济类等相关专业</t>
  </si>
  <si>
    <t>40岁以下，具备3年以上相关工作经验；熟悉劳动法律法规及人力资源管理流程；熟练办公软件，掌握公文写作等各类材料撰写；工作认真细致、责任心强，具备良好的沟通能力和团队协作精神，有较强的保密意识。</t>
  </si>
  <si>
    <t>1.负责拟定人员招聘需求计划、组织实施招聘工作，办理入职及劳动关系管理；
2.协助部长完善人事管理办法、员工培训管理办法、员工考核奖惩等规章制度；
3.负责五险二金缴纳申报，薪酬管理、绩效考核、考勤管理及工资造册；
4.负责职称申报，执业资格相关证件管理工作，人资相关系统维护；
5.负责人事管理制度建设等政策法规，人才项目申报，人事档案管理工作，职工培训计划和组织协调工作；
6.负责部门办会、办公用品、公车管理及综合协调等行政工作；
7.协同信访处理劳动合同纠纷、劳动争议调解、根治欠薪工作等；
8.负责对接师市国资委等业务部门各项工作。</t>
  </si>
  <si>
    <t>中共党员，初级及以上职称优先</t>
  </si>
  <si>
    <t>合计</t>
  </si>
  <si>
    <t>新疆天泽水利投资发展有限公司所属二级企业（施工单位）招聘岗位说明表</t>
  </si>
  <si>
    <t>新疆天泽水利投资发展有限公司所属二级企业（施工单位）</t>
  </si>
  <si>
    <t>安全管理室</t>
  </si>
  <si>
    <t>主任</t>
  </si>
  <si>
    <t>安全工程、土木工程等相关专业</t>
  </si>
  <si>
    <t>40岁以下，持有注册安全工程师证书，8年以上建筑项目现场安全管理经验，且担任安全管理岗位工作不少于3年。具备现场风险辨识能力，沟通能力强，能适应户外作业。</t>
  </si>
  <si>
    <t>1.制定企业年度安全目标及考核指标，推动“安全第一、预防为主”方针落地，建立健全安全管理体系，完善制度文件并监督实施；
2.组织开展企业级安全巡查，重点督查高风险项目的安全措施落实情况，对违规行为签发整改令并跟踪闭环；
3.主导安全风险分级管控与隐患排查治理双重机制，建立重大危险源台账，制定专项监控方案；
4.统筹企业安全培训体系，组织管理层、安全员及特种作业人员的安全资质培训，确保全员持证上岗；
5.制定企业级生产安全事故应急预案，组织跨项目应急演练，牵头重特大安全事故的调查、分析与处理，落实责任追究；
6.领导安全管理室团队，负责安全相关人员招聘、绩效评估及职业发展规划，提升团队专业能力；
7.协调企业内部资源支持安全管理工作，对接政府监管部门，落实行业安全要求；
8.组织开展企业安全文化活动。</t>
  </si>
  <si>
    <t>中级及以上职称</t>
  </si>
  <si>
    <t>安全员</t>
  </si>
  <si>
    <t>35岁以下，持有安全员C证，3年以上建筑项目现场安全管理经验，具备现场风险辨识能力，沟通能力强，能适应户外作业。</t>
  </si>
  <si>
    <t>1.对施工现场进行巡查，记录问题并下发整改通知单并跟踪闭环；
2.审核高处作业、动火作业、有限空间作业等许可申请，核查安全措施，现场监督作业过程；
3.对新进场工人进行“三级安全教育”，参与分部分项工程安全技术交底；
4.检查特种设备定期检验报告，监督防护用品规范佩戴，对不合格品立即停用并上报；
5.参与现场突发事故的初期处置，协助保护现场、抢救伤员，整理事故初步报告。</t>
  </si>
  <si>
    <t>项目管理中心</t>
  </si>
  <si>
    <t>技术员</t>
  </si>
  <si>
    <t>工程类相关专业</t>
  </si>
  <si>
    <t>35岁以下，持有二级建造师执业资格证书，3年以上项目技术管理经验；具备现场问题解决能力；具有良好的跨部门沟通协调能力。</t>
  </si>
  <si>
    <t>1.编制专项施工技术方案，审核施工图纸设计变更；
2.解决施工技术疑难问题，监督工艺标准执行情况；
3.检查隐蔽工程施工质量，参与关键工序验收工作；
4.整理技术交底记录文件，归档施工过程技术资料；
5.对接设计单位澄清技术问题，协助成本部门核算技术成本。</t>
  </si>
  <si>
    <t>中级及以上职称优先</t>
  </si>
  <si>
    <t>直属项目办</t>
  </si>
  <si>
    <t>施工员</t>
  </si>
  <si>
    <t>大专及以上学历</t>
  </si>
  <si>
    <t>35岁以下，持有施工员证书，3年以上现场管理经验；具备较强的现场协调能力。</t>
  </si>
  <si>
    <t>1.根据施工计划安排劳动力、机械设备及材料进场，协调各工种交叉作业；
2.跟踪每日施工进度，对比计划偏差并调整资源，确保节点目标达成；
3.监督班组按图施工，执行质量验收标准，排查安全隐患并督促整改；
4.负责分部分项工程的工程量统计，协助办理工程签证与进度款申报；
5.记录施工日志，对接监理、业主及分包单位，处理现场突发问题。</t>
  </si>
  <si>
    <t>核算员</t>
  </si>
  <si>
    <t>会计学、财务管理、工程管理（造价方向）等相关专业</t>
  </si>
  <si>
    <t>35岁以下，3年以上建筑施工企业项目核算经验；了解施工流程，熟悉工程合同条款与结算规则。</t>
  </si>
  <si>
    <t>1.编制项目目标成本计划，分解人工、材料、机械、管理费等成本要素，建立成本核算台账；                                                                                                                                            2.跟踪实际成本支出（如工程款支付、材料采购、分包结算），对比目标成本与实际成本偏差，按月出具《项目成本分析报告》；参与现场签证、设计变更的成本测算，协助办理工程索赔费用核算；
3.审核项目费用报销单据，确保票据合规、审批流程完整，登记费用明细账；
4.收集施工产值、形象进度等数据，核算已完工程产值，对接业主办理进度款申报；
5.参与分包/供应商结算审核，核对工程量与单价，确保结算数据与合同条款一致；                                                                                                                                                      6.整理成本核算相关文件（合同、签证单、结算书等），按档案管理要求分类存档。</t>
  </si>
  <si>
    <t>经营管理中心</t>
  </si>
  <si>
    <t>预算员</t>
  </si>
  <si>
    <t>工程造价、土木工程等相关专业</t>
  </si>
  <si>
    <t>35岁以下，持有二级造价师执业资格证书，3年以上建筑行业预算工作经验，具备图纸会审、技术交底能力，能独立完成预算编制与结算审核；具备较强的沟通协调能力和成本控制意识。</t>
  </si>
  <si>
    <t>1.熟悉施工图纸、定额标准及政策法规，编制施工图预算、施工预算，并进行对比分析，根据设计变更、技术核定单等及时调整预算，确保数据准确性；
2.制定项目目标成本，监控施工过程中的成本动态，定期编制成本分析报告，提出纠偏建议；
3.参与材料、设备询价及价格复核，审核分包/劳务结算，控制工程成本；
4.参与项目招投标文件编制，协助完成商务标报价、工程量清单核算及投标答疑；
5.负责项目竣工结算书编制，对接业主、审计单位完成结算审核；
6.收集整理工程签证、变更单、会议纪要等结算资料，建立台账并归档，跟踪合同履约情况，处理索赔事宜；
7.编制月度工程进度预算及付款申请，审核分包进度款，协助财务进行成本核算；
8.深入施工现场，掌握工程进展，结合实际调整预算及成本控制策略。</t>
  </si>
  <si>
    <t>新疆天泽工程管理有限公司招聘岗位说明表</t>
  </si>
  <si>
    <t>新疆天泽工程管理有限公司</t>
  </si>
  <si>
    <t>综合部</t>
  </si>
  <si>
    <t>行政管理、经济类、人力资源管理等相关专业</t>
  </si>
  <si>
    <t>35岁以下，具备3年以上相关工作经验；熟悉劳动法律法规及人力资源管理流程；熟练操作办公软件；熟悉社保、公积金、职称评审、人事系统等各类平台的操作。</t>
  </si>
  <si>
    <t>1.负责公司具体的人力资源各项业务工作，如人员计划需求及招聘、薪酬体系、绩效考核、人员考勤、员工关系管理、员工工资、社保、公积金等；
2.负责公司行政、综合后勤等业务，如证照资质及车辆管理；
3.负责职称申报、评审，人事系统操作及管理；
4.负责人事管理制度建设等政策法规，人事档案管理工作；
5.负责执业资格类相关证件、资质管理和维护工作，各类系统平台管理；
6.负责职工培训计划和组织协调工作；
7.协同处理劳动合同纠纷、劳动争议调解、根治欠薪工作等。</t>
  </si>
  <si>
    <t>中共党员</t>
  </si>
  <si>
    <t>工程部</t>
  </si>
  <si>
    <t>安全专员</t>
  </si>
  <si>
    <t>安全工程、水利工程、建筑工程、土木工程等相关专业</t>
  </si>
  <si>
    <t xml:space="preserve">40岁及以下，具备3年以上安全生产技术资料管理和现场安全管理工作经验，以及安全管理的专业技能，具有安全员岗位证和C类证（取得注册安全工程师、一级注册建造师优先）。
</t>
  </si>
  <si>
    <t>1.负责安全生产管理制度体系；
2.负责各参建单位的安全工作实施监督，督促其进行整改；
3.组织开展安全风险的辨识与评估，制定针对高风险工程的管控措施；
4.定期开展安全检查工作，排查安全隐患并跟踪重大隐患的整改情况；
5.统筹监督安全培训与应急演练工作，并留存相关记录；
6.收集并分析安全信息，定期编制并上报相关报告；
7.参与安全事故的处理工作，按照规定进行上报；
8.协调安全生产方面的对外关系，配合监管部门的检查工作。</t>
  </si>
  <si>
    <t>初级及以上职称</t>
  </si>
  <si>
    <t>新疆天泽和达水务科技有限公司部分岗位社会招聘岗位说明表</t>
  </si>
  <si>
    <t>新疆天泽和达水务科技有限公司</t>
  </si>
  <si>
    <t>管理层</t>
  </si>
  <si>
    <t>副总经理</t>
  </si>
  <si>
    <t>会计、财务、经济管理、审计、金融等相关专业</t>
  </si>
  <si>
    <t>45岁以下，10年以上大型国企核心岗位工作，5年以上财务负责人岗位工作经验；熟悉国家财务、税务、审计法律法规会计准则；熟悉现代企业经营管理；具有较强的财务管理能力、风险防范能力；具有较高的财务核算水平以及较强的组织协调能力；熟悉财务和税收等相关政策，熟悉内部财务管理体系。（特别优秀者，可适度放宽相应条件）</t>
  </si>
  <si>
    <t>1.深度参与公司重大经营、项目、投资、融资等决策，提供专业的战略、投资及财务层面意见建议；
2.为企业的投资、融资、并购、新产品线开发、市场扩张等重大经营决策提供财务模型分析、风险评估和数据支持；主导股权投资、资本运作相关工作，负责投资项目分析、评估及可行性论证，把控投资风险；
3.通过资本配置、成本控制、效率提升等方式，致力于提升公司整体价值和股东回报；
4.统筹公司资产管理、日常运营及经营战略落地，开展经营分析与全局管理，协调各业务板块协同发展；
5.全面负责公司日常财务管理、融资统筹及外部审计对接工作，保障财务工作规范高效；
6.建立健全财务管理制度与工作流程，监控财务状况，防范财务风险，优化资金使用效率；
7.完成上级交办的其他临时性、专项性工作。</t>
  </si>
  <si>
    <t>中共党员，具备高级职称、注册会计师、注册税务师持证人员优先</t>
  </si>
  <si>
    <t>综合部经理</t>
  </si>
  <si>
    <t>汉语言文学、行政管理、工商管理、人力资源等相关专业</t>
  </si>
  <si>
    <t>40岁以下，5年及以上办公室负责人相关工作经验；具有较强的组织、协调、沟通、领导能力及出色的人际交往能力；文字功底扎实，熟悉办公室业务流程；具有较强的判断与协调能力，计划和执行能力。（特别优秀者，可适度放宽相应条件）</t>
  </si>
  <si>
    <t>1.负责统筹综合部行政人事、党建纪检、国资国企改革、工会等工作；
2.负责公司公文、发言稿、报告、总结等文件的编撰及整理；
3.负责制定及健全各项公司管理制度，并监督实施与执行；
4.负责招聘、薪酬、绩效、员工关系、企业文化建设等工作；
5.负责公司各类资质认证及管理；
6.负责政府、行业协会、社会团体等公共关系的建立和维护；
7.完成上级交办的其他工作。</t>
  </si>
  <si>
    <t>中共党员，具备国有企业党政综合工作经验者优先</t>
  </si>
  <si>
    <t>党建纪检</t>
  </si>
  <si>
    <t>法学、汉语言文学、新闻学、行政管理等相关专业</t>
  </si>
  <si>
    <t>40岁以下，熟悉党建流程及擅长公文写作，具有较丰富的党务、群团和政工工作经验；能独立撰写工作总结、汇报材料、讲话稿等各类公文；熟悉纪检相关政策规定和工作程序；具备活动策划组织能力，能统筹推进会议、培训、主题活动等。（特别优秀者，年龄可适度放宽）</t>
  </si>
  <si>
    <t>1.依据党的方针政策和上级党组织要求，制定并执行公司党建规划、年度计划与工作制度，精心筹备并组织“三会一课”、党员大会、主题党日等党内活动；
2.负责党员发展全过程工作，规范管理党员组织关系转接和档案；
3.深入开展宣传意识形态及内外宣传工作，结合公司实际创新方式，做好宣传教育工作；
4.撰写党建工作相关的总结、报告、讲话稿等各类材料，管理党建工作文件和资料，做好党建宣传，展示公司党建成果；
5.负责完成上级纪委、党委各项督导、检查、调研等工作，组织纪检、党建工作会议，起草相关文件、制度。</t>
  </si>
  <si>
    <t>国资国企改革</t>
  </si>
  <si>
    <t>管理学、经济学、法学等相关专业</t>
  </si>
  <si>
    <t>35岁以下，具备3年以上相关工作经验；熟悉现代公司治理中股东会、董事会有关运作决策；了解掌握国资国企改革有关政策规定；具备较强的文字撰写与公文处理能力，政治素质过硬且有良好的保密意识；拥有出色的沟通协调、组织策划能力，工作严谨细致，抗压能力与执行力强；熟悉企业运作及决策流程，能独立完成文件起草与审核工作；了解公司治理及会议运作程序。</t>
  </si>
  <si>
    <t>1.熟悉《公司法》《企业法》，统筹改革方向与业务实践，确保改革工作合规推进；
2.结合企业实际制定改革实施方案（如优化组织架构、降本增效等），并推动落地实施；
3.完善企业法人治理结构，推动董事会建设、权责清单优化等治理体系现代化；
4.负责董事会及股东大会的会议组织及筹备，做好与董事成员沟通联系、董事会会议材料准备、人员召集、会务接待等工作，并做好相关会议记录及归档；
5.维护国资监管平台账户及信息，确保数据及时更新与合规性；
6.负责国企改革任务的全面落实，包括制定改革方案、细化任务节点、跟踪执行进度；
7.对接上级部门改革督导要求，整理报送改革台账及相关材料，确保信息透明与进度可控；
8.参与股权多元化、授权经营体制等专项改革项目，提出可行性建议并推动实施；
9.配合部门负责人完成其他业务工作，提供改革相关的专业支持。</t>
  </si>
  <si>
    <t>中共党员优先</t>
  </si>
  <si>
    <t>工程部经理</t>
  </si>
  <si>
    <t>计算机、自动化、水利相关专业</t>
  </si>
  <si>
    <r>
      <rPr>
        <sz val="12"/>
        <color theme="1"/>
        <rFont val="仿宋"/>
        <charset val="134"/>
      </rPr>
      <t>40岁以下，3年以上项目管理经验，具有</t>
    </r>
    <r>
      <rPr>
        <sz val="12"/>
        <rFont val="仿宋"/>
        <charset val="134"/>
      </rPr>
      <t>丰富的行业信息化项目管理经验，深入了解行业的业务流程、技术规范和先进技术及行业趋势；具备优秀的沟通及合作能力，能协调项目成员并与客户保持良好关系；熟练掌握项目管理工具，能独立编制并执行项目计划，有较强的风险管理能力；具有较好的团队管理能力。</t>
    </r>
  </si>
  <si>
    <t>1.负责制定工程项目计划，明确项目目标、范围、时间和资源，确保项目按照计划有序进行，并对项目的进度、质量和成本进行全面监控；
2.负责部门的运作、规划、人员管理及人员安排；
3.为项目团队提供必要的技术支持，解决项目中的技术难题。与公司的研发部门、供应商和其他相关部门进行沟通和协调，以确保项目的顺利进行；
4.负责制定并执行质量控制和安全管理制度，确保项目的质量和安全符合相关标准和规定，并定期进行质量检查和安全检查，及时发现问题并采取纠正措施；
5.负责项目的成本控制和预算管理，确保项目成本在预算范围内；制定成本控制措施，对项目成本进行实时监控和分析，及时发现问题并采取相应措施；
6.负责合同的管理和执行，确保合同条款的履行；与客户保持良好的沟通，及时解决客户问题，维护公司形象和客户关系；
7.负责识别项目中的潜在风险，制定风险应对措施。带领团队及时解决项目中遇到的问题，确保项目的顺利进行。</t>
  </si>
  <si>
    <t>具备注册一级建造师（机电/市政/水利专业）执业资格证书优先</t>
  </si>
  <si>
    <t>项目经理</t>
  </si>
  <si>
    <t>计算机、软件工程、信息管理、人工智能等专业</t>
  </si>
  <si>
    <t>35岁以下，1年以上政府政务服务、大数据、智慧城市和人工智能等软件项目经验；具有良好的项目规划、需求控制、进度控制、风险管理能力；具备优秀的沟通能力，能够深入理解业务需求，与业务部门、产品团队进行有效沟通，确保项目需求准确理解并转化为可执行的技术方案；具备良好的分析和解决问题的能力，出色的团队协作能力。</t>
  </si>
  <si>
    <t>1.负责公司战略级重大项目的全生命周期管理与目标达成，负责指导实施需求调研，实施方案设计，制定实施计划，控制项目实施进度控制、干系人管理与沟通和验收工作；
2.负责项目实施团队管理，界定多项目并行的合理安排和人员调配，充分利用项目组内成员及公司内各部门等项目资源，对项目各任务进行跟踪、检查项目进度和交付质量，确保项目成员按照批准的质量、时间、成本完成项目任务，通过评审节点和过程合规，确保项目顺利实施；
3.负责项目实施进度表、业务解决方案、客户化需求解决方案等实施过程中的关键成果物的编写与审核，并撰写实施流程、项目实施计划、跟踪反馈、实施培训课件、软件辅助应用等文档，以促进项目实施标准化流程的建设；
4.负责项目团队在建项目的风险识别与控制，确保项目风险处于可控范围内，对项目过程进行监控，确保各项指标满足要求，组织阶段性评审及推动项目异常解决；
5.负责软件实施过程中实施人员的合理安排与管理，与客户方进行充分的沟通协调、关系维护，以推进实施结果；
6.负责深入挖掘客户对软件的业务需求及改进意见，及时反馈、跟踪和解决问题，巩固客户关系，提高客户满意度；
7.与多个跨职能团队进行有效沟通，包括产品、研发等部门沟通，进行定制化项目需求分析，产品设计审查，协助研发团队进行项目工作。</t>
  </si>
  <si>
    <t>具备PMP/信息系统高级项目管理师证书优先；
具备注册一级建造师（机电/市政/水利专业）执业资格证书优先</t>
  </si>
  <si>
    <t>采购管理</t>
  </si>
  <si>
    <t>专科及以上学历</t>
  </si>
  <si>
    <t>水利工程、工程管理、供应链管理、工商管理等相关专业</t>
  </si>
  <si>
    <t>40岁以下，2年采购经验，熟悉商贸采购流程及供应商管理，有快消、供应链工作经验；熟练使用Excel、PPT，具备成本核算、库存分析能力；掌握采购合同法及招投标法规；优秀谈判技巧及跨部门协作能力，处理复杂利益关系；能快速解决缺货、质量问题；</t>
  </si>
  <si>
    <t>1.根据公司业务需求制定年度、季度采购计划，协调生产、销售等部门明确采购规格、数量及时间，确保供应链稳定性；
2.执行采购订单，跟踪供应商交货进度，处理订单变更、取消等异常情况，保障物资按时到货；3.开拓新供应商资源，评估其资质、产能、质量及价格竞争力，建立供应商信息库；
4.定期对供应商进行绩效考核（如交货及时性、质量合格率），优化合作模式，处理供应商违约或质量问题；
5.分析市场供需趋势、价格波动及原材料行情，制定采购策略以降低成本；
6.通过比价、招标、集中采购等方式优化采购成本，推动降本目标达成；
7.主导供应商合同谈判，明确价格、交货期、付款条件等条款，确保合同合法合规；
8.识别供应链风险（如供应中断、价格波动），制定应急预案（如备选供应商开发）。</t>
  </si>
  <si>
    <t>自控工程师</t>
  </si>
  <si>
    <t>机电一体化、电气自动化等相关专业</t>
  </si>
  <si>
    <t>35岁以下，应届毕业生亦可，有水行业相关自动化从业经验者优先；编程以及调试工作，熟练使用西门子、施耐德、GE PLC及主流HMI的编程，能独立完成水厂及相关类型工艺控制程序的开发，以及其主流人机界面设计、开发（WINCC、intouch、IFIX）；掌握基础的工业通信协议（Modbus、Profinet、EtherCAT）；熟练使用CAX或EPLAN绘图；掌握电气系统、设备运行原理，熟悉电气控制柜及电气部件选型、使用（传感器、变频器等）；能独立对客户提出需求方案完成选型、设计、方案编写。</t>
  </si>
  <si>
    <t>1.系统设计与开发，完成项目需求分析与方案设计，完成自动化控制系统硬件选型、软件编程及方案制定，绘制电气图纸；
2.指导硬件安装，完成现场调试与联调，进行系统性能优化，确保系统稳定运行并满足生产要求；
3.对本公司自动化项目前期的可行性评估、设备选型、方案设计、成本估算、PLC和触摸屏程序设计以及后期调试跟踪以及再改进等工作；
4.负责系统日常巡检、故障维修，定期为内部人员和客户提供技术支持与培训；
5.编写、更新技术文档，如设计说明书、操作手册等；
6.跨部门的协作沟通，如对接工艺设备、网络通讯等。</t>
  </si>
  <si>
    <t>具备注册一级/二级建造师（机电/市政/水利专业）执业资格证书优先</t>
  </si>
  <si>
    <t>硬件实施工程师</t>
  </si>
  <si>
    <t>计算机、电气工程、电气自动化、电子信息工程等相关专业；</t>
  </si>
  <si>
    <t>35岁以下，2年以上硬件实施工程师相关工作经验；具有水电工程、弱电智能化设备安调经验；熟悉机电设备硬件设备的安装、调试、维护和故障排除；具有良好的沟通能力和团队合作精神；具有较强的学习能力和解决问题的能力。</t>
  </si>
  <si>
    <t>1.负责设备户外安装现场调查对接，制定实施计划；
2.负责设备安装实施，调试，维护；
3.负责客户意见收集，客户关系处理等；
4.远程配合客户排查设备故障解决问题
5.负责水文监测传感器、数据采集器等水利终端硬件的现场安装、接线与调试，保障设备精准采集水位、流量等数据。</t>
  </si>
  <si>
    <t>研发部</t>
  </si>
  <si>
    <t>研发部经理</t>
  </si>
  <si>
    <t>本科以上学历</t>
  </si>
  <si>
    <t>电子信息技术、自动化等相关专业</t>
  </si>
  <si>
    <t>40岁以下，3年以上技术研发及团队管理工作经验；熟悉企业内部运作流程；具备促进变革的能力；具备洞悉客户需求及提出解决方案的能力；具有较好的统筹规划及较强的执行能力；具备沟通及协作能力；参与公司信息化战略规划，输出技术可行性建议。</t>
  </si>
  <si>
    <t>1.组织制定和实施重大技术决策和技术方案，制定技术发展战略、规划发展方向，进行技术难题的攻关和预研；
2.确定年度新项目开发计划，并提交项目建议书；组建研发团队，制定项目实施计划，监控项目进度及质量，保证项目如期完成；
3.负责研发部的团队建设和专业人才的培养，提升研发管理水平；
4.负责规划零件共通化、模块化并实施，全面提高公司产品力、竞争力；
5.负责研发管理体系的建立、完善及运作；
6.负责制定研发系统人员激励措施并实施。</t>
  </si>
  <si>
    <t>硬件研发工程师</t>
  </si>
  <si>
    <t>电子信息、计算机等相关专业</t>
  </si>
  <si>
    <r>
      <rPr>
        <sz val="12"/>
        <color theme="1"/>
        <rFont val="仿宋"/>
        <charset val="134"/>
      </rPr>
      <t>35岁以下，熟悉数字电路、模拟电路，电路设计软件一种；熟悉C语言编程，熟悉MSP430、EFM32、STM8</t>
    </r>
    <r>
      <rPr>
        <sz val="12"/>
        <rFont val="仿宋"/>
        <charset val="134"/>
      </rPr>
      <t>/STM32等单片机及外围电路，懂PCB板硬件原理图及硬件调试；会基本电子器件焊接技术，会使用万用表、示波器等各种基础电子设备；从事无线通讯行业，有RF（FSK/GFSK、LoRa）、Bluetooth、2G/3G/4G、NB-IoT、Ethernet行业经验者优先；有水计量、噪音/震动传感、算法行业经验者优先；能独立协调项目成功运作，熟悉设计、生产各个环节，具有项目团队经验者优先。（特别优秀者，可适度放宽相应条件）</t>
    </r>
  </si>
  <si>
    <t>1.对系统硬件软件功能的设计与实现工作，负责明确所需资源，制定研发计划；
2.完成产品的硬件焊接、调试、元器件性能测试和样品承认；
3.负责测试工装的焊接调试、制作作业指导书；
4.根据测试计划，出具测试报告，并协助研发工程师共同解决问题；
5.售后技术支持工作；
6.负责项目研发团队协调、管理、跟踪工作（作为项目负责人时的岗位职责）；
7.负责明确项目需求，明确技术可能性（包括关键元器件选项、关键电路选型等）；
8.负责制定、实施硬件总体设计方案（包括原理图设计、PCB设计、PCB打样、物料清单整理、物料申请、样机制作与调试等）；
9.负责整理研发、测试、生产与销售用的规范化技术文档；
10.负责对产品进行完善，对产品进行升级换代；
11.负责研发技术储备，积极推动技术创新；
12.负责上级分配的其他工作。</t>
  </si>
  <si>
    <t>软件研发工程师</t>
  </si>
  <si>
    <t>计算机专业或软件相关专业</t>
  </si>
  <si>
    <r>
      <rPr>
        <sz val="12"/>
        <color theme="1"/>
        <rFont val="仿宋"/>
        <charset val="134"/>
      </rPr>
      <t>35岁以下，应届毕业生亦可，有大型企业或政府信息</t>
    </r>
    <r>
      <rPr>
        <sz val="12"/>
        <rFont val="仿宋"/>
        <charset val="134"/>
      </rPr>
      <t>化项目经验者优先；具有良好编程技能，熟练掌握JAVA、Python、go等主流编程语言，熟悉主流的关系型数据库的使用；精通软件开发常用工具和开发技能，掌握常用的软件版本管理软件 Git、SVN 等；具备较强的网络编程和数据库编程经验，熟悉 TCP/IP协议；熟悉 Linux 操作系统及常用操作；具有良好的沟通表达能力，能够快速理解产品需求，并能向客户完整地展示技术方案；具有良好的逻辑思维能力，能够理解并实现业务需求。（特别优秀者，可适度放宽相应条件）</t>
    </r>
  </si>
  <si>
    <t>1.负责软件产品的设计、开发与维护，确保代码质量和系统稳定性；
2.按照需求分析及设计文档进行软件开发工作，代码级测试，保证开发质量；
3.编写及维护软件开发过程中产生的系列文档；
4.解决公司产品重大软件类技术问题，促进产品质量提升；
5.参与技术难点的攻关和技术预研，提升系统的承载能力；
6.完成项目测试、系统交付工作，对项目实施提供支持。</t>
  </si>
  <si>
    <t>市场部</t>
  </si>
  <si>
    <t>市场部经理</t>
  </si>
  <si>
    <t>市场营销类相关专业</t>
  </si>
  <si>
    <t>45岁以下；2年以上市场营销、团队管理经验，信息化行业背景优先；具备市场洞察力、拓展力、资源整合及团队领导力；熟悉信息化产品及国企政策合规要求。</t>
  </si>
  <si>
    <t>1.制定市场营销战略及销售目标，监督执行效果；
2.开拓新市场及客户资源，维护客户关系；
3.组织品牌推广活动，提升品牌影响力；
4.指导销售团队完成业绩目标，提供市场支持；
5.协调相关部门，推动解决方案与市场需求匹配；
6.负责团队建设与绩效考核。</t>
  </si>
  <si>
    <t>销售人员</t>
  </si>
  <si>
    <t>40岁以下，应届毕业生亦可，具有销售经验者优先考虑，具备较好的沟通和表达能力，较强的公关、应变和谈判能力；具备良好的客户服务意识。（有供水、污水、水利、环保等行业销售经验或有良好的客户关系者优先）</t>
  </si>
  <si>
    <t>1.严格贯彻执行公司各项规章制度，按规定的工作流程开展工作，遵守商业规范；
2.分析市场情况及客户需求，开发及维护新老客户关系，拓展新的合作机会；
3.以市场为导向满足客户服务需求；
4.根据公司市场策略、产品策略、运作项目及招投标工作，处理一般项目条款的协商及合同签订等事宜；
5.完成公司领导交办的其他事宜。</t>
  </si>
  <si>
    <t>新疆泽泓水利运维管理有限公司社会招聘岗位说明表</t>
  </si>
  <si>
    <t>新疆泽泓水利运维管理有限公司</t>
  </si>
  <si>
    <t>供水应急抢修中心</t>
  </si>
  <si>
    <t>负责人</t>
  </si>
  <si>
    <t>机械制造与维修、管道维修等相关专业</t>
  </si>
  <si>
    <t xml:space="preserve">45岁以下，具有丰富的供水抢维修实战经验，具备一定的写作能力和良好的沟通、组织、协调能力。（从事供水行业者，能力突出者可适当放宽相应条件）                         </t>
  </si>
  <si>
    <r>
      <rPr>
        <sz val="12"/>
        <color theme="1"/>
        <rFont val="仿宋"/>
        <charset val="134"/>
      </rPr>
      <t>1.负责安集海辖区、下野地辖区和莫索湾辖区各供水站、水源井、供水管线以及配套电气设备、设施应急抢维修工作； 
2.负责抢维修现场安全隐患排查工作；
3.负责维修方案的制定、调整、执行；
4.负责与辖区各团场及各供水站、中心水厂的协调对接工作；
5.负责完成</t>
    </r>
    <r>
      <rPr>
        <sz val="12"/>
        <rFont val="仿宋"/>
        <charset val="134"/>
      </rPr>
      <t>生产运营部</t>
    </r>
    <r>
      <rPr>
        <sz val="12"/>
        <color theme="1"/>
        <rFont val="仿宋"/>
        <charset val="134"/>
      </rPr>
      <t>安排的其他工作。</t>
    </r>
  </si>
  <si>
    <t>驻团场:
134团 
148团</t>
  </si>
  <si>
    <t>管道维修工</t>
  </si>
  <si>
    <t>机械制造与维修、管道工程技术、管道维修等相关专业</t>
  </si>
  <si>
    <t xml:space="preserve">45岁以下，具有供水维修施工经验，具备良好的沟通协调能力，熟练掌握各类型抢维修工器具。（具有泵站、管道维修类工作经验、转业军人优先考虑）                                             </t>
  </si>
  <si>
    <r>
      <rPr>
        <sz val="12"/>
        <rFont val="仿宋"/>
        <charset val="134"/>
      </rPr>
      <t xml:space="preserve">1.完成水源井配套供水设施、设备应急抢维修工作；
2.完成供水站设备、设施的应急抢维修工作；
3.完成安集海辖区、下野地辖区和莫索湾辖区供水管线应急抢维修工作；
4.完成负责人安排的其他工作；
</t>
    </r>
    <r>
      <rPr>
        <sz val="12"/>
        <color theme="1"/>
        <rFont val="仿宋"/>
        <charset val="134"/>
      </rPr>
      <t>5.完成各水站大型技术改造维修项目；
6.完成日常抢修工作。</t>
    </r>
  </si>
  <si>
    <t>驾驶员兼维修</t>
  </si>
  <si>
    <t>水利工程类、机械类、电气类、自动化类相关专业</t>
  </si>
  <si>
    <t>45岁以下，持有C1驾驶证，具有3年以上驾驶经验；安全意识强，无重大交通事故记录;具备维修经验，有良好的服务意识、沟通能力和职业道德。</t>
  </si>
  <si>
    <r>
      <rPr>
        <sz val="12"/>
        <color theme="1"/>
        <rFont val="仿宋"/>
        <charset val="134"/>
      </rPr>
      <t xml:space="preserve">1.负责车辆日常维护保养及应急抢修、维修工作；
</t>
    </r>
    <r>
      <rPr>
        <sz val="12"/>
        <rFont val="仿宋"/>
        <charset val="134"/>
      </rPr>
      <t>2.负责车辆加油、保险、年审等手续办理；
3.负责填写车辆相关单据、台账，费用核销；
4.熟练掌握应急抢险车辆各项功能及后期维护保养工作；
5.完成负责人安排的其他工作。</t>
    </r>
  </si>
  <si>
    <t>副部长</t>
  </si>
  <si>
    <t>人力资源管理、工商管理、劳动关系保障等相关专业</t>
  </si>
  <si>
    <t>40岁以下，具有3年以上人力资源负责人、5年以上人力业务的相关工作经历。精通人力资源六大模块，熟悉《劳动法》《劳动合同法》等，具备风险规避意识；工作认真细致、责任心强，具备良好的沟通能力和团队协作精神，有较强的保密意识。</t>
  </si>
  <si>
    <t>1.负责公司具体的人力资源各项业务工作，如人员计划需求及招聘、薪酬体系、绩效考核、人员考勤、员工关系管理、员工工资、社保、公积金等；
2.负责职称申报、评审，人事系统操作及管理；
3.负责人事管理制度建设等政策法规，人事档案管理工作；
4.负责执业资格类相关证件、资质管理和维护工作，各类系统平台管理；                                                5.负责公司薪酬体系和福利制度的落实，保障员工权益；
6.协同处理劳动合同纠纷、劳动争议调解等。</t>
  </si>
  <si>
    <t>初级及以上职称          中共党员</t>
  </si>
  <si>
    <t>信息化系统兼驾驶员</t>
  </si>
  <si>
    <t>35岁以下，有水利设施维护类工作经验；具备良好的沟通能力，有良好的服务意识、沟通能力和职业道德。持有C1驾照；中共党员优先。</t>
  </si>
  <si>
    <t>1.负责无人机定期对水库巡护；   
2.负责防洪、寒流大风天气、雹灾天气水利设施的巡检；                                              3.负责维修维护、抢修任务；                                                         4.负责公务用车、公务接待、车辆维修；                                                                5.负责车辆的加油、保险、年审等手续办理；
6.负责车辆相关单据和台账登记，费用核销。</t>
  </si>
  <si>
    <t>退役军人、
持有相应无人机驾驶培训合格证书</t>
  </si>
  <si>
    <r>
      <rPr>
        <b/>
        <sz val="22"/>
        <color rgb="FF000000"/>
        <rFont val="方正小标宋简体"/>
        <charset val="134"/>
      </rPr>
      <t xml:space="preserve">新疆泽锦供应链管理有限公司岗位说明表   </t>
    </r>
    <r>
      <rPr>
        <b/>
        <sz val="22"/>
        <color rgb="FF000000"/>
        <rFont val="Times New Roman"/>
        <charset val="134"/>
      </rPr>
      <t xml:space="preserve"> </t>
    </r>
  </si>
  <si>
    <t>新疆泽锦供应链管理有限公司</t>
  </si>
  <si>
    <t>副经理（生产）</t>
  </si>
  <si>
    <t>工程管理、贸易类、经济类、金融类、工商管理类、水利工程等相关专业</t>
  </si>
  <si>
    <t>45岁以下，具备5年及以上工程管理工作经验，熟知施工工艺、进度控制以及现场协调工作，其中至少有3年副经理及以上同等管理岗位任职经历；熟悉物资计划、供应商协调、仓储物流等环节，能够统筹调配项目资源；（条件特别优秀者，年龄可适当放宽）</t>
  </si>
  <si>
    <t>1.全面统筹供应链供给材料的计划制定与落地实施，质量管控体系的搭建与执行，按供应商提供的检测报告进行到货验收，确保产品质量达标；
2.实施集中采购策略，监控价格波动降低资金占用；
3.跨部门协调保障业务流程顺畅；
4.建立供应链风险预警及应急机制；
5.推行成本优化措施并定期汇报成果；
6.完成领导交办的其他任务。</t>
  </si>
  <si>
    <t>中共党员，中级及以上职称</t>
  </si>
  <si>
    <t>采购管理部</t>
  </si>
  <si>
    <t>材料核算</t>
  </si>
  <si>
    <t>会计、财务、经济管理、工程造价等相关专业</t>
  </si>
  <si>
    <t>40岁以下，具备土木工程、工程造价、财务管理等相关专业背景，能够有效归集材料采购、运输及损耗等成本，并按工程项目进行分摊及差异分析；熟练运用广联达等工程软件进行材料用量核算；拥有5年以上建筑行业预结算工作经验，精通预算软件及税务相关知识；具备较强的沟通协调能力和成本控制意识；熟悉建筑行业增值税抵扣规则及跨区域涉税处理流程；具有工程合同税务条款审核经验。（具有二级造价工程师证书或会计职称优先）</t>
  </si>
  <si>
    <t>1.核算采购成本（含运费、税务等），管理供应商结算及应付账款；
2.根据销售订单进行材料出库核算，跟踪应收账款回款情况；
3.监控库存周转率，分析滞销材料并提出处理建议；
4.处理材料损耗及报废流程，制定损耗控制措施；
5.开具增值税发票，优化税负成本；
6.核对采购发票与合同条款，确保税务合规；
7.编制材料成本报表，分析采购价格波动对利润的影响；
8.支持业务部门决策，提供采购定价建议或供应商评估数据；
9.建立材料库存台账，定期盘点并处理盘盈盘亏，确保账实相符；
10.资金占用分析：监控材料资金占用率，优化采购周期以减少资金压力；
11.负责招投标管理，经营目标测算。</t>
  </si>
  <si>
    <t>思想政治教育、中文、文秘、师范类、工商管理等相关专业</t>
  </si>
  <si>
    <t>40岁以下，具备3年以上相关工作经验；熟悉党建、纪检相关政策规定和工作程序；熟练使用办公软件，有较强的综合分析、判断和文字撰写能力；具有国有企业党务、纪检等相关岗位工作经历可优先考虑。</t>
  </si>
  <si>
    <t>1.负责公司具体党建业务工作，如党员管理、党建活动开展、支部会议记录、内外宣传等；
2.负责总办会、党委会议题报送相关工作；
3.负责OA系统收发文，上级有关公文的收存、传阅及落实办理和立卷归档；
4.负责公司保密工作，负责检查“三密”文件的收、发、保密工作情况，督促保密制度的执行；
5.负责起草纪检相关文件、制度、资料等工作；
6.营造廉洁氛围，通过多种形式宣传廉洁文化，营造风清气正的企业氛围；
7.负责公司行政、综合后勤等业务，如证照资质、档案管理及车辆管理；
8.熟悉国资国企改革相关政策，协助部长抓好国资国企改革相关业务，完成好国资国企改革相关资料整理及入档工作。</t>
  </si>
  <si>
    <t>中共党员，初级及以上职称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</si>
</sst>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46"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16"/>
      <color rgb="FF000000"/>
      <name val="黑体"/>
      <charset val="134"/>
    </font>
    <font>
      <sz val="16"/>
      <color rgb="FF000000"/>
      <name val="Times New Roman"/>
      <charset val="134"/>
    </font>
    <font>
      <sz val="16"/>
      <name val="Times New Roman"/>
      <charset val="134"/>
    </font>
    <font>
      <b/>
      <sz val="22"/>
      <color rgb="FF000000"/>
      <name val="方正小标宋简体"/>
      <charset val="134"/>
    </font>
    <font>
      <b/>
      <sz val="22"/>
      <name val="方正小标宋简体"/>
      <charset val="134"/>
    </font>
    <font>
      <sz val="22"/>
      <color rgb="FF000000"/>
      <name val="方正小标宋简体"/>
      <charset val="134"/>
    </font>
    <font>
      <b/>
      <sz val="12"/>
      <color rgb="FF000000"/>
      <name val="仿宋"/>
      <charset val="134"/>
    </font>
    <font>
      <b/>
      <sz val="12"/>
      <name val="仿宋"/>
      <charset val="134"/>
    </font>
    <font>
      <b/>
      <sz val="14"/>
      <color rgb="FF000000"/>
      <name val="仿宋"/>
      <charset val="134"/>
    </font>
    <font>
      <b/>
      <sz val="14"/>
      <color rgb="FFFF0000"/>
      <name val="宋体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4"/>
      <name val="宋体"/>
      <charset val="134"/>
    </font>
    <font>
      <sz val="16"/>
      <name val="黑体"/>
      <charset val="134"/>
    </font>
    <font>
      <sz val="12"/>
      <color theme="1"/>
      <name val="仿宋"/>
      <charset val="134"/>
    </font>
    <font>
      <b/>
      <sz val="11"/>
      <color rgb="FFFF0000"/>
      <name val="宋体"/>
      <charset val="134"/>
    </font>
    <font>
      <b/>
      <sz val="18"/>
      <color rgb="FF000000"/>
      <name val="仿宋"/>
      <charset val="134"/>
    </font>
    <font>
      <b/>
      <sz val="18"/>
      <name val="仿宋"/>
      <charset val="134"/>
    </font>
    <font>
      <sz val="18"/>
      <name val="宋体"/>
      <charset val="134"/>
    </font>
    <font>
      <sz val="18"/>
      <name val="仿宋_GB2312"/>
      <charset val="134"/>
    </font>
    <font>
      <sz val="22"/>
      <name val="方正小标宋简体"/>
      <charset val="134"/>
    </font>
    <font>
      <b/>
      <sz val="18"/>
      <name val="宋体"/>
      <charset val="134"/>
    </font>
    <font>
      <b/>
      <sz val="18"/>
      <name val="仿宋_GB2312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0"/>
    </font>
    <font>
      <b/>
      <sz val="18"/>
      <color rgb="FF44546A"/>
      <name val="宋体"/>
      <charset val="134"/>
    </font>
    <font>
      <i/>
      <sz val="11"/>
      <color rgb="FF7F7F7F"/>
      <name val="宋体"/>
      <charset val="0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0"/>
    </font>
    <font>
      <b/>
      <sz val="11"/>
      <color rgb="FF3F3F3F"/>
      <name val="宋体"/>
      <charset val="0"/>
    </font>
    <font>
      <b/>
      <sz val="11"/>
      <color rgb="FFFA7D00"/>
      <name val="宋体"/>
      <charset val="0"/>
    </font>
    <font>
      <b/>
      <sz val="11"/>
      <color rgb="FFFFFFFF"/>
      <name val="宋体"/>
      <charset val="0"/>
    </font>
    <font>
      <sz val="11"/>
      <color rgb="FFFA7D00"/>
      <name val="宋体"/>
      <charset val="0"/>
    </font>
    <font>
      <b/>
      <sz val="11"/>
      <color rgb="FF000000"/>
      <name val="宋体"/>
      <charset val="0"/>
    </font>
    <font>
      <sz val="11"/>
      <color rgb="FF006100"/>
      <name val="宋体"/>
      <charset val="0"/>
    </font>
    <font>
      <sz val="11"/>
      <color rgb="FF9C0006"/>
      <name val="宋体"/>
      <charset val="0"/>
    </font>
    <font>
      <sz val="11"/>
      <color rgb="FF9C6500"/>
      <name val="宋体"/>
      <charset val="0"/>
    </font>
    <font>
      <sz val="11"/>
      <color rgb="FFFFFFFF"/>
      <name val="宋体"/>
      <charset val="0"/>
    </font>
    <font>
      <sz val="11"/>
      <color rgb="FF000000"/>
      <name val="宋体"/>
      <charset val="0"/>
    </font>
    <font>
      <b/>
      <sz val="22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Fill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5" applyNumberFormat="0" applyAlignment="0" applyProtection="0">
      <alignment vertical="center"/>
    </xf>
    <xf numFmtId="0" fontId="35" fillId="5" borderId="6" applyNumberFormat="0" applyAlignment="0" applyProtection="0">
      <alignment vertical="center"/>
    </xf>
    <xf numFmtId="0" fontId="36" fillId="5" borderId="5" applyNumberFormat="0" applyAlignment="0" applyProtection="0">
      <alignment vertical="center"/>
    </xf>
    <xf numFmtId="0" fontId="37" fillId="6" borderId="7" applyNumberFormat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18" fillId="0" borderId="0" xfId="0" applyFont="1">
      <alignment vertical="center"/>
    </xf>
    <xf numFmtId="0" fontId="17" fillId="0" borderId="1" xfId="0" applyFont="1" applyBorder="1" applyAlignment="1">
      <alignment horizontal="justify" vertical="center" wrapText="1"/>
    </xf>
    <xf numFmtId="0" fontId="17" fillId="0" borderId="1" xfId="0" applyFont="1" applyFill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justify" vertical="center" wrapText="1"/>
    </xf>
    <xf numFmtId="0" fontId="18" fillId="0" borderId="0" xfId="0" applyFont="1" applyFill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horizontal="left" vertical="center" wrapText="1"/>
    </xf>
    <xf numFmtId="0" fontId="0" fillId="0" borderId="0" xfId="0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18" fillId="0" borderId="0" xfId="0" applyFont="1" applyAlignment="1">
      <alignment vertical="center"/>
    </xf>
    <xf numFmtId="0" fontId="9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0" fontId="21" fillId="0" borderId="0" xfId="0" applyFont="1" applyFill="1">
      <alignment vertical="center"/>
    </xf>
    <xf numFmtId="0" fontId="22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justify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23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4" fillId="0" borderId="0" xfId="0" applyFont="1" applyFill="1">
      <alignment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/>
    </xf>
    <xf numFmtId="0" fontId="22" fillId="0" borderId="0" xfId="0" applyFont="1">
      <alignment vertical="center"/>
    </xf>
    <xf numFmtId="0" fontId="10" fillId="0" borderId="1" xfId="0" applyNumberFormat="1" applyFont="1" applyBorder="1" applyAlignment="1">
      <alignment horizontal="center" vertical="center" wrapText="1"/>
    </xf>
    <xf numFmtId="0" fontId="25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autoPageBreaks="0"/>
  </sheetPr>
  <dimension ref="A1:O5"/>
  <sheetViews>
    <sheetView showGridLines="0" zoomScaleSheetLayoutView="70" workbookViewId="0">
      <pane ySplit="3" topLeftCell="A4" activePane="bottomLeft" state="frozen"/>
      <selection/>
      <selection pane="bottomLeft" activeCell="F9" sqref="F9"/>
    </sheetView>
  </sheetViews>
  <sheetFormatPr defaultColWidth="8.86666666666667" defaultRowHeight="13.5" outlineLevelRow="4"/>
  <cols>
    <col min="1" max="1" width="6.35833333333333" style="62" customWidth="1"/>
    <col min="2" max="2" width="23.5916666666667" style="62" customWidth="1"/>
    <col min="3" max="3" width="20.6333333333333" style="62" customWidth="1"/>
    <col min="4" max="4" width="15.6333333333333" style="63" customWidth="1"/>
    <col min="5" max="5" width="9" style="62" customWidth="1"/>
    <col min="6" max="6" width="20" style="62" customWidth="1"/>
    <col min="7" max="7" width="21.5666666666667" style="64" customWidth="1"/>
    <col min="8" max="8" width="48.6916666666667" style="64" customWidth="1"/>
    <col min="9" max="9" width="113.925" style="64" customWidth="1"/>
    <col min="10" max="10" width="17.5" style="62" customWidth="1"/>
    <col min="11" max="14" width="9.13333333333333" style="62" customWidth="1"/>
    <col min="15" max="15" width="11.6" style="62" customWidth="1"/>
    <col min="16" max="16384" width="8.86666666666667" style="62"/>
  </cols>
  <sheetData>
    <row r="1" ht="30" customHeight="1" spans="1:15">
      <c r="A1" s="65" t="s">
        <v>0</v>
      </c>
      <c r="B1" s="65"/>
      <c r="C1" s="65"/>
      <c r="D1" s="66"/>
      <c r="E1" s="65"/>
      <c r="F1" s="65"/>
      <c r="G1" s="67"/>
      <c r="H1" s="67"/>
      <c r="I1" s="67"/>
      <c r="J1" s="65"/>
      <c r="K1" s="65"/>
      <c r="L1" s="65"/>
      <c r="M1" s="65"/>
      <c r="N1" s="65"/>
      <c r="O1" s="65"/>
    </row>
    <row r="2" ht="39" customHeight="1" spans="1:15">
      <c r="A2" s="68" t="s">
        <v>1</v>
      </c>
      <c r="B2" s="68"/>
      <c r="C2" s="68"/>
      <c r="D2" s="68"/>
      <c r="E2" s="68"/>
      <c r="F2" s="68"/>
      <c r="G2" s="69"/>
      <c r="H2" s="68"/>
      <c r="I2" s="68"/>
      <c r="J2" s="68"/>
      <c r="K2" s="70"/>
      <c r="L2" s="70"/>
      <c r="M2" s="70"/>
      <c r="N2" s="70"/>
      <c r="O2" s="70"/>
    </row>
    <row r="3" s="60" customFormat="1" ht="61" customHeight="1" spans="1:15">
      <c r="A3" s="71" t="s">
        <v>2</v>
      </c>
      <c r="B3" s="71" t="s">
        <v>3</v>
      </c>
      <c r="C3" s="71" t="s">
        <v>4</v>
      </c>
      <c r="D3" s="71" t="s">
        <v>5</v>
      </c>
      <c r="E3" s="71" t="s">
        <v>6</v>
      </c>
      <c r="F3" s="71" t="s">
        <v>7</v>
      </c>
      <c r="G3" s="71" t="s">
        <v>8</v>
      </c>
      <c r="H3" s="71" t="s">
        <v>9</v>
      </c>
      <c r="I3" s="71" t="s">
        <v>10</v>
      </c>
      <c r="J3" s="71" t="s">
        <v>11</v>
      </c>
      <c r="K3" s="72"/>
    </row>
    <row r="4" s="75" customFormat="1" ht="114" spans="1:15">
      <c r="A4" s="76">
        <f>ROW()-3</f>
        <v>1</v>
      </c>
      <c r="B4" s="23" t="s">
        <v>12</v>
      </c>
      <c r="C4" s="20" t="s">
        <v>13</v>
      </c>
      <c r="D4" s="20" t="s">
        <v>14</v>
      </c>
      <c r="E4" s="20">
        <v>1</v>
      </c>
      <c r="F4" s="22" t="s">
        <v>15</v>
      </c>
      <c r="G4" s="21" t="s">
        <v>16</v>
      </c>
      <c r="H4" s="45" t="s">
        <v>17</v>
      </c>
      <c r="I4" s="21" t="s">
        <v>18</v>
      </c>
      <c r="J4" s="20" t="s">
        <v>19</v>
      </c>
      <c r="K4" s="77"/>
    </row>
    <row r="5" s="4" customFormat="1" ht="38" customHeight="1" spans="1:15">
      <c r="A5" s="15" t="s">
        <v>20</v>
      </c>
      <c r="B5" s="15"/>
      <c r="C5" s="19"/>
      <c r="D5" s="19"/>
      <c r="E5" s="15">
        <v>1</v>
      </c>
      <c r="F5" s="58"/>
      <c r="G5" s="58"/>
      <c r="H5" s="58"/>
      <c r="I5" s="59"/>
      <c r="J5" s="15"/>
    </row>
  </sheetData>
  <mergeCells count="2">
    <mergeCell ref="A1:O1"/>
    <mergeCell ref="A2:J2"/>
  </mergeCells>
  <printOptions horizontalCentered="1"/>
  <pageMargins left="0.156944444444444" right="0" top="0.432638888888889" bottom="0.354166666666667" header="0.393055555555556" footer="0.314583333333333"/>
  <pageSetup paperSize="8" scale="68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autoPageBreaks="0"/>
  </sheetPr>
  <dimension ref="A1:O10"/>
  <sheetViews>
    <sheetView showGridLines="0" zoomScale="85" zoomScaleNormal="85" zoomScaleSheetLayoutView="70" workbookViewId="0">
      <pane ySplit="3" topLeftCell="A4" activePane="bottomLeft" state="frozen"/>
      <selection/>
      <selection pane="bottomLeft" activeCell="F8" sqref="F8"/>
    </sheetView>
  </sheetViews>
  <sheetFormatPr defaultColWidth="8.86666666666667" defaultRowHeight="13.5"/>
  <cols>
    <col min="1" max="1" width="6.35833333333333" style="62" customWidth="1"/>
    <col min="2" max="2" width="23.5916666666667" style="62" customWidth="1"/>
    <col min="3" max="3" width="20.6333333333333" style="62" customWidth="1"/>
    <col min="4" max="4" width="15.6333333333333" style="63" customWidth="1"/>
    <col min="5" max="5" width="9" style="62" customWidth="1"/>
    <col min="6" max="6" width="20" style="62" customWidth="1"/>
    <col min="7" max="7" width="21.5666666666667" style="64" customWidth="1"/>
    <col min="8" max="8" width="48.6916666666667" style="64" customWidth="1"/>
    <col min="9" max="9" width="113.925" style="64" customWidth="1"/>
    <col min="10" max="10" width="17.5" style="62" customWidth="1"/>
    <col min="11" max="14" width="9.13333333333333" style="62" customWidth="1"/>
    <col min="15" max="15" width="11.6" style="62" customWidth="1"/>
    <col min="16" max="16384" width="8.86666666666667" style="62"/>
  </cols>
  <sheetData>
    <row r="1" ht="30" customHeight="1" spans="1:15">
      <c r="A1" s="65" t="s">
        <v>0</v>
      </c>
      <c r="B1" s="65"/>
      <c r="C1" s="65"/>
      <c r="D1" s="66"/>
      <c r="E1" s="65"/>
      <c r="F1" s="65"/>
      <c r="G1" s="67"/>
      <c r="H1" s="67"/>
      <c r="I1" s="67"/>
      <c r="J1" s="65"/>
      <c r="K1" s="65"/>
      <c r="L1" s="65"/>
      <c r="M1" s="65"/>
      <c r="N1" s="65"/>
      <c r="O1" s="65"/>
    </row>
    <row r="2" ht="39" customHeight="1" spans="1:15">
      <c r="A2" s="68" t="s">
        <v>21</v>
      </c>
      <c r="B2" s="68"/>
      <c r="C2" s="68"/>
      <c r="D2" s="68"/>
      <c r="E2" s="68"/>
      <c r="F2" s="68"/>
      <c r="G2" s="69"/>
      <c r="H2" s="68"/>
      <c r="I2" s="68"/>
      <c r="J2" s="68"/>
      <c r="K2" s="70"/>
      <c r="L2" s="70"/>
      <c r="M2" s="70"/>
      <c r="N2" s="70"/>
      <c r="O2" s="70"/>
    </row>
    <row r="3" s="60" customFormat="1" ht="61" customHeight="1" spans="1:15">
      <c r="A3" s="71" t="s">
        <v>2</v>
      </c>
      <c r="B3" s="71" t="s">
        <v>3</v>
      </c>
      <c r="C3" s="71" t="s">
        <v>4</v>
      </c>
      <c r="D3" s="71" t="s">
        <v>5</v>
      </c>
      <c r="E3" s="71" t="s">
        <v>6</v>
      </c>
      <c r="F3" s="71" t="s">
        <v>7</v>
      </c>
      <c r="G3" s="71" t="s">
        <v>8</v>
      </c>
      <c r="H3" s="71" t="s">
        <v>9</v>
      </c>
      <c r="I3" s="71" t="s">
        <v>10</v>
      </c>
      <c r="J3" s="71" t="s">
        <v>11</v>
      </c>
      <c r="K3" s="72"/>
    </row>
    <row r="4" s="61" customFormat="1" ht="128.25" spans="1:15">
      <c r="A4" s="73">
        <f t="shared" ref="A4:A9" si="0">ROW()-3</f>
        <v>1</v>
      </c>
      <c r="B4" s="23" t="s">
        <v>22</v>
      </c>
      <c r="C4" s="22" t="s">
        <v>23</v>
      </c>
      <c r="D4" s="22" t="s">
        <v>24</v>
      </c>
      <c r="E4" s="22">
        <v>1</v>
      </c>
      <c r="F4" s="22" t="s">
        <v>15</v>
      </c>
      <c r="G4" s="23" t="s">
        <v>25</v>
      </c>
      <c r="H4" s="46" t="s">
        <v>26</v>
      </c>
      <c r="I4" s="23" t="s">
        <v>27</v>
      </c>
      <c r="J4" s="22" t="s">
        <v>28</v>
      </c>
      <c r="K4" s="74"/>
    </row>
    <row r="5" s="61" customFormat="1" ht="71.25" spans="1:15">
      <c r="A5" s="73">
        <f t="shared" si="0"/>
        <v>2</v>
      </c>
      <c r="B5" s="23" t="s">
        <v>22</v>
      </c>
      <c r="C5" s="22" t="s">
        <v>23</v>
      </c>
      <c r="D5" s="22" t="s">
        <v>29</v>
      </c>
      <c r="E5" s="22">
        <v>3</v>
      </c>
      <c r="F5" s="22" t="s">
        <v>15</v>
      </c>
      <c r="G5" s="23" t="s">
        <v>25</v>
      </c>
      <c r="H5" s="46" t="s">
        <v>30</v>
      </c>
      <c r="I5" s="23" t="s">
        <v>31</v>
      </c>
      <c r="J5" s="22"/>
      <c r="K5" s="74"/>
    </row>
    <row r="6" s="61" customFormat="1" ht="71.25" spans="1:15">
      <c r="A6" s="73">
        <f t="shared" si="0"/>
        <v>3</v>
      </c>
      <c r="B6" s="23" t="s">
        <v>22</v>
      </c>
      <c r="C6" s="22" t="s">
        <v>32</v>
      </c>
      <c r="D6" s="22" t="s">
        <v>33</v>
      </c>
      <c r="E6" s="22">
        <v>4</v>
      </c>
      <c r="F6" s="22" t="s">
        <v>15</v>
      </c>
      <c r="G6" s="23" t="s">
        <v>34</v>
      </c>
      <c r="H6" s="46" t="s">
        <v>35</v>
      </c>
      <c r="I6" s="23" t="s">
        <v>36</v>
      </c>
      <c r="J6" s="22" t="s">
        <v>37</v>
      </c>
      <c r="K6" s="74"/>
    </row>
    <row r="7" s="61" customFormat="1" ht="71.25" spans="1:15">
      <c r="A7" s="73">
        <f t="shared" si="0"/>
        <v>4</v>
      </c>
      <c r="B7" s="23" t="s">
        <v>22</v>
      </c>
      <c r="C7" s="22" t="s">
        <v>38</v>
      </c>
      <c r="D7" s="22" t="s">
        <v>39</v>
      </c>
      <c r="E7" s="22">
        <v>4</v>
      </c>
      <c r="F7" s="22" t="s">
        <v>40</v>
      </c>
      <c r="G7" s="23" t="s">
        <v>34</v>
      </c>
      <c r="H7" s="46" t="s">
        <v>41</v>
      </c>
      <c r="I7" s="23" t="s">
        <v>42</v>
      </c>
      <c r="J7" s="22"/>
      <c r="K7" s="74"/>
    </row>
    <row r="8" s="61" customFormat="1" ht="99.75" spans="1:15">
      <c r="A8" s="73">
        <f t="shared" si="0"/>
        <v>5</v>
      </c>
      <c r="B8" s="23" t="s">
        <v>22</v>
      </c>
      <c r="C8" s="22" t="s">
        <v>38</v>
      </c>
      <c r="D8" s="22" t="s">
        <v>43</v>
      </c>
      <c r="E8" s="22">
        <v>2</v>
      </c>
      <c r="F8" s="22" t="s">
        <v>40</v>
      </c>
      <c r="G8" s="23" t="s">
        <v>44</v>
      </c>
      <c r="H8" s="46" t="s">
        <v>45</v>
      </c>
      <c r="I8" s="23" t="s">
        <v>46</v>
      </c>
      <c r="J8" s="22"/>
      <c r="K8" s="74"/>
    </row>
    <row r="9" s="61" customFormat="1" ht="128.25" spans="1:15">
      <c r="A9" s="73">
        <f t="shared" si="0"/>
        <v>6</v>
      </c>
      <c r="B9" s="23" t="s">
        <v>22</v>
      </c>
      <c r="C9" s="22" t="s">
        <v>47</v>
      </c>
      <c r="D9" s="22" t="s">
        <v>48</v>
      </c>
      <c r="E9" s="22">
        <v>2</v>
      </c>
      <c r="F9" s="22" t="s">
        <v>15</v>
      </c>
      <c r="G9" s="23" t="s">
        <v>49</v>
      </c>
      <c r="H9" s="46" t="s">
        <v>50</v>
      </c>
      <c r="I9" s="23" t="s">
        <v>51</v>
      </c>
      <c r="J9" s="22"/>
      <c r="K9" s="74"/>
    </row>
    <row r="10" s="4" customFormat="1" ht="38" customHeight="1" spans="1:15">
      <c r="A10" s="15" t="s">
        <v>20</v>
      </c>
      <c r="B10" s="15"/>
      <c r="C10" s="19"/>
      <c r="D10" s="19"/>
      <c r="E10" s="15">
        <f>SUM(E4:E9)</f>
        <v>16</v>
      </c>
      <c r="F10" s="58"/>
      <c r="G10" s="58"/>
      <c r="H10" s="58"/>
      <c r="I10" s="59"/>
      <c r="J10" s="15"/>
    </row>
  </sheetData>
  <mergeCells count="2">
    <mergeCell ref="A1:O1"/>
    <mergeCell ref="A2:J2"/>
  </mergeCells>
  <printOptions horizontalCentered="1"/>
  <pageMargins left="0.156944444444444" right="0" top="0.432638888888889" bottom="0.354166666666667" header="0.393055555555556" footer="0.314583333333333"/>
  <pageSetup paperSize="8" scale="68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zoomScale="85" zoomScaleNormal="85" workbookViewId="0">
      <selection activeCell="G4" sqref="G4"/>
    </sheetView>
  </sheetViews>
  <sheetFormatPr defaultColWidth="9.64166666666667" defaultRowHeight="13.5" outlineLevelRow="5"/>
  <cols>
    <col min="1" max="1" width="8.43333333333333" style="30" customWidth="1"/>
    <col min="2" max="2" width="23.1083333333333" style="30" customWidth="1"/>
    <col min="3" max="3" width="11.175" style="30" customWidth="1"/>
    <col min="4" max="4" width="20.3916666666667" style="30" customWidth="1"/>
    <col min="5" max="5" width="9.99166666666667" style="30" customWidth="1"/>
    <col min="6" max="6" width="17.1916666666667" style="52" customWidth="1"/>
    <col min="7" max="7" width="25.7833333333333" style="52" customWidth="1"/>
    <col min="8" max="8" width="54.5333333333333" style="52" customWidth="1"/>
    <col min="9" max="9" width="109.366666666667" style="53" customWidth="1"/>
    <col min="10" max="10" width="14.875" style="30" customWidth="1"/>
    <col min="11" max="14" width="9.13333333333333" style="4" customWidth="1"/>
    <col min="15" max="15" width="11.6" style="4" customWidth="1"/>
    <col min="16" max="16384" width="9.64166666666667" style="4"/>
  </cols>
  <sheetData>
    <row r="1" s="4" customFormat="1" ht="20.4" customHeight="1" spans="1:15">
      <c r="A1" s="5" t="s">
        <v>0</v>
      </c>
      <c r="B1" s="5"/>
      <c r="C1" s="5"/>
      <c r="D1" s="5"/>
      <c r="E1" s="5"/>
      <c r="F1" s="5"/>
      <c r="G1" s="5"/>
      <c r="H1" s="5"/>
      <c r="I1" s="54"/>
      <c r="J1" s="5"/>
      <c r="K1" s="5"/>
      <c r="L1" s="5"/>
      <c r="M1" s="5"/>
      <c r="N1" s="5"/>
      <c r="O1" s="5"/>
    </row>
    <row r="2" s="4" customFormat="1" ht="30.15" customHeight="1" spans="1:15">
      <c r="A2" s="10" t="s">
        <v>52</v>
      </c>
      <c r="B2" s="10"/>
      <c r="C2" s="10"/>
      <c r="D2" s="10"/>
      <c r="E2" s="10"/>
      <c r="F2" s="55"/>
      <c r="G2" s="55"/>
      <c r="H2" s="55"/>
      <c r="I2" s="56"/>
      <c r="J2" s="10"/>
      <c r="K2" s="14"/>
      <c r="L2" s="14"/>
      <c r="M2" s="14"/>
      <c r="N2" s="14"/>
      <c r="O2" s="14"/>
    </row>
    <row r="3" s="4" customFormat="1" ht="42" customHeight="1" spans="1:15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6" t="s">
        <v>10</v>
      </c>
      <c r="J3" s="15" t="s">
        <v>11</v>
      </c>
      <c r="K3" s="57"/>
    </row>
    <row r="4" s="4" customFormat="1" ht="135" customHeight="1" spans="1:15">
      <c r="A4" s="15">
        <v>1</v>
      </c>
      <c r="B4" s="22" t="s">
        <v>53</v>
      </c>
      <c r="C4" s="22" t="s">
        <v>54</v>
      </c>
      <c r="D4" s="22" t="s">
        <v>14</v>
      </c>
      <c r="E4" s="22">
        <v>1</v>
      </c>
      <c r="F4" s="22" t="s">
        <v>15</v>
      </c>
      <c r="G4" s="23" t="s">
        <v>55</v>
      </c>
      <c r="H4" s="23" t="s">
        <v>56</v>
      </c>
      <c r="I4" s="23" t="s">
        <v>57</v>
      </c>
      <c r="J4" s="22" t="s">
        <v>58</v>
      </c>
      <c r="K4" s="57"/>
    </row>
    <row r="5" s="4" customFormat="1" ht="132" customHeight="1" spans="1:15">
      <c r="A5" s="15">
        <v>2</v>
      </c>
      <c r="B5" s="20" t="s">
        <v>53</v>
      </c>
      <c r="C5" s="22" t="s">
        <v>59</v>
      </c>
      <c r="D5" s="20" t="s">
        <v>60</v>
      </c>
      <c r="E5" s="20">
        <v>1</v>
      </c>
      <c r="F5" s="20" t="s">
        <v>40</v>
      </c>
      <c r="G5" s="45" t="s">
        <v>61</v>
      </c>
      <c r="H5" s="45" t="s">
        <v>62</v>
      </c>
      <c r="I5" s="45" t="s">
        <v>63</v>
      </c>
      <c r="J5" s="20" t="s">
        <v>64</v>
      </c>
      <c r="K5" s="57"/>
    </row>
    <row r="6" s="4" customFormat="1" ht="38" customHeight="1" spans="1:15">
      <c r="A6" s="15" t="s">
        <v>20</v>
      </c>
      <c r="B6" s="15"/>
      <c r="C6" s="19"/>
      <c r="D6" s="19"/>
      <c r="E6" s="15">
        <f>SUM(E4:E5)</f>
        <v>2</v>
      </c>
      <c r="F6" s="58"/>
      <c r="G6" s="58"/>
      <c r="H6" s="58"/>
      <c r="I6" s="59"/>
      <c r="J6" s="15"/>
    </row>
  </sheetData>
  <mergeCells count="2">
    <mergeCell ref="A1:O1"/>
    <mergeCell ref="A2:J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P18"/>
  <sheetViews>
    <sheetView zoomScale="85" zoomScaleNormal="85" workbookViewId="0">
      <selection activeCell="H7" sqref="H7"/>
    </sheetView>
  </sheetViews>
  <sheetFormatPr defaultColWidth="8.86666666666667" defaultRowHeight="13.5"/>
  <cols>
    <col min="1" max="1" width="6.34166666666667" customWidth="1"/>
    <col min="2" max="2" width="18.3666666666667" customWidth="1"/>
    <col min="3" max="3" width="12.0083333333333" customWidth="1"/>
    <col min="4" max="4" width="12.9333333333333" customWidth="1"/>
    <col min="5" max="5" width="5.73333333333333" customWidth="1"/>
    <col min="6" max="6" width="12.3666666666667" customWidth="1"/>
    <col min="7" max="7" width="18.5166666666667" style="2" customWidth="1"/>
    <col min="8" max="8" width="48.4" style="2" customWidth="1"/>
    <col min="9" max="9" width="93.2083333333333" style="3" customWidth="1"/>
    <col min="10" max="10" width="24.1833333333333" customWidth="1"/>
    <col min="11" max="14" width="9.13333333333333" customWidth="1"/>
    <col min="15" max="15" width="11.6" customWidth="1"/>
  </cols>
  <sheetData>
    <row r="1" ht="20.4" customHeight="1" spans="1:536">
      <c r="A1" s="5" t="s">
        <v>0</v>
      </c>
      <c r="B1" s="5"/>
      <c r="C1" s="5"/>
      <c r="D1" s="5"/>
      <c r="E1" s="5"/>
      <c r="F1" s="5"/>
      <c r="G1" s="32"/>
      <c r="H1" s="32"/>
      <c r="I1" s="33"/>
      <c r="J1" s="5"/>
      <c r="K1" s="5"/>
      <c r="L1" s="5"/>
      <c r="M1" s="5"/>
      <c r="N1" s="5"/>
      <c r="O1" s="5"/>
    </row>
    <row r="2" ht="30.15" customHeight="1" spans="1:536">
      <c r="A2" s="10" t="s">
        <v>65</v>
      </c>
      <c r="B2" s="10"/>
      <c r="C2" s="10"/>
      <c r="D2" s="10"/>
      <c r="E2" s="10"/>
      <c r="F2" s="10"/>
      <c r="G2" s="11"/>
      <c r="H2" s="10"/>
      <c r="I2" s="34"/>
      <c r="J2" s="10"/>
      <c r="K2" s="14"/>
      <c r="L2" s="14"/>
      <c r="M2" s="14"/>
      <c r="N2" s="14"/>
      <c r="O2" s="14"/>
    </row>
    <row r="3" customFormat="1" ht="42" customHeight="1" spans="1:536">
      <c r="A3" s="15" t="s">
        <v>2</v>
      </c>
      <c r="B3" s="15" t="s">
        <v>3</v>
      </c>
      <c r="C3" s="3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6" t="s">
        <v>10</v>
      </c>
      <c r="J3" s="15" t="s">
        <v>11</v>
      </c>
      <c r="K3" s="41"/>
    </row>
    <row r="4" customFormat="1" ht="114" spans="1:536">
      <c r="A4" s="36">
        <v>1</v>
      </c>
      <c r="B4" s="20" t="s">
        <v>66</v>
      </c>
      <c r="C4" s="20" t="s">
        <v>67</v>
      </c>
      <c r="D4" s="22" t="s">
        <v>68</v>
      </c>
      <c r="E4" s="20">
        <v>1</v>
      </c>
      <c r="F4" s="20" t="s">
        <v>15</v>
      </c>
      <c r="G4" s="42" t="s">
        <v>69</v>
      </c>
      <c r="H4" s="43" t="s">
        <v>70</v>
      </c>
      <c r="I4" s="43" t="s">
        <v>71</v>
      </c>
      <c r="J4" s="44" t="s">
        <v>72</v>
      </c>
      <c r="K4" s="41"/>
    </row>
    <row r="5" customFormat="1" ht="99.75" spans="1:536">
      <c r="A5" s="36">
        <v>2</v>
      </c>
      <c r="B5" s="20" t="s">
        <v>66</v>
      </c>
      <c r="C5" s="20" t="s">
        <v>54</v>
      </c>
      <c r="D5" s="22" t="s">
        <v>73</v>
      </c>
      <c r="E5" s="20">
        <v>1</v>
      </c>
      <c r="F5" s="20" t="s">
        <v>15</v>
      </c>
      <c r="G5" s="45" t="s">
        <v>74</v>
      </c>
      <c r="H5" s="43" t="s">
        <v>75</v>
      </c>
      <c r="I5" s="43" t="s">
        <v>76</v>
      </c>
      <c r="J5" s="44" t="s">
        <v>77</v>
      </c>
      <c r="K5" s="41"/>
    </row>
    <row r="6" customFormat="1" ht="114" spans="1:536">
      <c r="A6" s="36">
        <v>3</v>
      </c>
      <c r="B6" s="20" t="s">
        <v>66</v>
      </c>
      <c r="C6" s="20" t="s">
        <v>54</v>
      </c>
      <c r="D6" s="44" t="s">
        <v>78</v>
      </c>
      <c r="E6" s="20">
        <v>1</v>
      </c>
      <c r="F6" s="20" t="s">
        <v>15</v>
      </c>
      <c r="G6" s="45" t="s">
        <v>79</v>
      </c>
      <c r="H6" s="43" t="s">
        <v>80</v>
      </c>
      <c r="I6" s="43" t="s">
        <v>81</v>
      </c>
      <c r="J6" s="44" t="s">
        <v>58</v>
      </c>
      <c r="K6" s="41"/>
    </row>
    <row r="7" customFormat="1" ht="142.5" spans="1:536">
      <c r="A7" s="36">
        <v>4</v>
      </c>
      <c r="B7" s="22" t="s">
        <v>66</v>
      </c>
      <c r="C7" s="22" t="s">
        <v>54</v>
      </c>
      <c r="D7" s="22" t="s">
        <v>82</v>
      </c>
      <c r="E7" s="22">
        <v>1</v>
      </c>
      <c r="F7" s="22" t="s">
        <v>15</v>
      </c>
      <c r="G7" s="46" t="s">
        <v>83</v>
      </c>
      <c r="H7" s="43" t="s">
        <v>84</v>
      </c>
      <c r="I7" s="43" t="s">
        <v>85</v>
      </c>
      <c r="J7" s="44" t="s">
        <v>86</v>
      </c>
      <c r="K7" s="41"/>
    </row>
    <row r="8" customFormat="1" ht="185.25" spans="1:536">
      <c r="A8" s="36">
        <v>5</v>
      </c>
      <c r="B8" s="20" t="s">
        <v>66</v>
      </c>
      <c r="C8" s="20" t="s">
        <v>59</v>
      </c>
      <c r="D8" s="20" t="s">
        <v>87</v>
      </c>
      <c r="E8" s="20">
        <v>1</v>
      </c>
      <c r="F8" s="20" t="s">
        <v>15</v>
      </c>
      <c r="G8" s="45" t="s">
        <v>88</v>
      </c>
      <c r="H8" s="46" t="s">
        <v>89</v>
      </c>
      <c r="I8" s="46" t="s">
        <v>90</v>
      </c>
      <c r="J8" s="20" t="s">
        <v>91</v>
      </c>
      <c r="K8" s="41"/>
    </row>
    <row r="9" s="39" customFormat="1" ht="228" spans="1:536">
      <c r="A9" s="36">
        <v>6</v>
      </c>
      <c r="B9" s="20" t="s">
        <v>66</v>
      </c>
      <c r="C9" s="20" t="s">
        <v>59</v>
      </c>
      <c r="D9" s="22" t="s">
        <v>92</v>
      </c>
      <c r="E9" s="22">
        <v>1</v>
      </c>
      <c r="F9" s="22" t="s">
        <v>15</v>
      </c>
      <c r="G9" s="46" t="s">
        <v>93</v>
      </c>
      <c r="H9" s="46" t="s">
        <v>94</v>
      </c>
      <c r="I9" s="46" t="s">
        <v>95</v>
      </c>
      <c r="J9" s="22" t="s">
        <v>96</v>
      </c>
      <c r="K9" s="47"/>
    </row>
    <row r="10" s="40" customFormat="1" ht="142.5" spans="1:536">
      <c r="A10" s="36">
        <v>7</v>
      </c>
      <c r="B10" s="22" t="s">
        <v>66</v>
      </c>
      <c r="C10" s="22" t="s">
        <v>59</v>
      </c>
      <c r="D10" s="22" t="s">
        <v>97</v>
      </c>
      <c r="E10" s="22">
        <v>1</v>
      </c>
      <c r="F10" s="22" t="s">
        <v>98</v>
      </c>
      <c r="G10" s="46" t="s">
        <v>99</v>
      </c>
      <c r="H10" s="46" t="s">
        <v>100</v>
      </c>
      <c r="I10" s="46" t="s">
        <v>101</v>
      </c>
      <c r="J10" s="22" t="s">
        <v>86</v>
      </c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  <c r="KQ10" s="39"/>
      <c r="KR10" s="39"/>
      <c r="KS10" s="39"/>
      <c r="KT10" s="39"/>
      <c r="KU10" s="39"/>
      <c r="KV10" s="39"/>
      <c r="KW10" s="39"/>
      <c r="KX10" s="39"/>
      <c r="KY10" s="39"/>
      <c r="KZ10" s="39"/>
      <c r="LA10" s="39"/>
      <c r="LB10" s="39"/>
      <c r="LC10" s="39"/>
      <c r="LD10" s="39"/>
      <c r="LE10" s="39"/>
      <c r="LF10" s="39"/>
      <c r="LG10" s="39"/>
      <c r="LH10" s="39"/>
      <c r="LI10" s="39"/>
      <c r="LJ10" s="39"/>
      <c r="LK10" s="39"/>
      <c r="LL10" s="39"/>
      <c r="LM10" s="39"/>
      <c r="LN10" s="39"/>
      <c r="LO10" s="39"/>
      <c r="LP10" s="39"/>
      <c r="LQ10" s="39"/>
      <c r="LR10" s="39"/>
      <c r="LS10" s="39"/>
      <c r="LT10" s="39"/>
      <c r="LU10" s="39"/>
      <c r="LV10" s="39"/>
      <c r="LW10" s="39"/>
      <c r="LX10" s="39"/>
      <c r="LY10" s="39"/>
      <c r="LZ10" s="39"/>
      <c r="MA10" s="39"/>
      <c r="MB10" s="39"/>
      <c r="MC10" s="39"/>
      <c r="MD10" s="39"/>
      <c r="ME10" s="39"/>
      <c r="MF10" s="39"/>
      <c r="MG10" s="39"/>
      <c r="MH10" s="39"/>
      <c r="MI10" s="39"/>
      <c r="MJ10" s="39"/>
      <c r="MK10" s="39"/>
      <c r="ML10" s="39"/>
      <c r="MM10" s="39"/>
      <c r="MN10" s="39"/>
      <c r="MO10" s="39"/>
      <c r="MP10" s="39"/>
      <c r="MQ10" s="39"/>
      <c r="MR10" s="39"/>
      <c r="MS10" s="39"/>
      <c r="MT10" s="39"/>
      <c r="MU10" s="39"/>
      <c r="MV10" s="39"/>
      <c r="MW10" s="39"/>
      <c r="MX10" s="39"/>
      <c r="MY10" s="39"/>
      <c r="MZ10" s="39"/>
      <c r="NA10" s="39"/>
      <c r="NB10" s="39"/>
      <c r="NC10" s="39"/>
      <c r="ND10" s="39"/>
      <c r="NE10" s="39"/>
      <c r="NF10" s="39"/>
      <c r="NG10" s="39"/>
      <c r="NH10" s="39"/>
      <c r="NI10" s="39"/>
      <c r="NJ10" s="39"/>
      <c r="NK10" s="39"/>
      <c r="NL10" s="39"/>
      <c r="NM10" s="39"/>
      <c r="NN10" s="39"/>
      <c r="NO10" s="39"/>
      <c r="NP10" s="39"/>
      <c r="NQ10" s="39"/>
      <c r="NR10" s="39"/>
      <c r="NS10" s="39"/>
      <c r="NT10" s="39"/>
      <c r="NU10" s="39"/>
      <c r="NV10" s="39"/>
      <c r="NW10" s="39"/>
      <c r="NX10" s="39"/>
      <c r="NY10" s="39"/>
      <c r="NZ10" s="39"/>
      <c r="OA10" s="39"/>
      <c r="OB10" s="39"/>
      <c r="OC10" s="39"/>
      <c r="OD10" s="39"/>
      <c r="OE10" s="39"/>
      <c r="OF10" s="39"/>
      <c r="OG10" s="39"/>
      <c r="OH10" s="39"/>
      <c r="OI10" s="39"/>
      <c r="OJ10" s="39"/>
      <c r="OK10" s="39"/>
      <c r="OL10" s="39"/>
      <c r="OM10" s="39"/>
      <c r="ON10" s="39"/>
      <c r="OO10" s="39"/>
      <c r="OP10" s="39"/>
      <c r="OQ10" s="39"/>
      <c r="OR10" s="39"/>
      <c r="OS10" s="39"/>
      <c r="OT10" s="39"/>
      <c r="OU10" s="39"/>
      <c r="OV10" s="39"/>
      <c r="OW10" s="39"/>
      <c r="OX10" s="39"/>
      <c r="OY10" s="39"/>
      <c r="OZ10" s="39"/>
      <c r="PA10" s="39"/>
      <c r="PB10" s="39"/>
      <c r="PC10" s="39"/>
      <c r="PD10" s="39"/>
      <c r="PE10" s="39"/>
      <c r="PF10" s="39"/>
      <c r="PG10" s="39"/>
      <c r="PH10" s="39"/>
      <c r="PI10" s="39"/>
      <c r="PJ10" s="39"/>
      <c r="PK10" s="39"/>
      <c r="PL10" s="39"/>
      <c r="PM10" s="39"/>
      <c r="PN10" s="39"/>
      <c r="PO10" s="39"/>
      <c r="PP10" s="39"/>
      <c r="PQ10" s="39"/>
      <c r="PR10" s="39"/>
      <c r="PS10" s="39"/>
      <c r="PT10" s="39"/>
      <c r="PU10" s="39"/>
      <c r="PV10" s="39"/>
      <c r="PW10" s="39"/>
      <c r="PX10" s="39"/>
      <c r="PY10" s="39"/>
      <c r="PZ10" s="39"/>
      <c r="QA10" s="39"/>
      <c r="QB10" s="39"/>
      <c r="QC10" s="39"/>
      <c r="QD10" s="39"/>
      <c r="QE10" s="39"/>
      <c r="QF10" s="39"/>
      <c r="QG10" s="39"/>
      <c r="QH10" s="39"/>
      <c r="QI10" s="39"/>
      <c r="QJ10" s="39"/>
      <c r="QK10" s="39"/>
      <c r="QL10" s="39"/>
      <c r="QM10" s="39"/>
      <c r="QN10" s="39"/>
      <c r="QO10" s="39"/>
      <c r="QP10" s="39"/>
      <c r="QQ10" s="39"/>
      <c r="QR10" s="39"/>
      <c r="QS10" s="39"/>
      <c r="QT10" s="39"/>
      <c r="QU10" s="39"/>
      <c r="QV10" s="39"/>
      <c r="QW10" s="39"/>
      <c r="QX10" s="39"/>
      <c r="QY10" s="39"/>
      <c r="QZ10" s="39"/>
      <c r="RA10" s="39"/>
      <c r="RB10" s="39"/>
      <c r="RC10" s="39"/>
      <c r="RD10" s="39"/>
      <c r="RE10" s="39"/>
      <c r="RF10" s="39"/>
      <c r="RG10" s="39"/>
      <c r="RH10" s="39"/>
      <c r="RI10" s="39"/>
      <c r="RJ10" s="39"/>
      <c r="RK10" s="39"/>
      <c r="RL10" s="39"/>
      <c r="RM10" s="39"/>
      <c r="RN10" s="39"/>
      <c r="RO10" s="39"/>
      <c r="RP10" s="39"/>
      <c r="RQ10" s="39"/>
      <c r="RR10" s="39"/>
      <c r="RS10" s="39"/>
      <c r="RT10" s="39"/>
      <c r="RU10" s="39"/>
      <c r="RV10" s="39"/>
      <c r="RW10" s="39"/>
      <c r="RX10" s="39"/>
      <c r="RY10" s="39"/>
      <c r="RZ10" s="39"/>
      <c r="SA10" s="39"/>
      <c r="SB10" s="39"/>
      <c r="SC10" s="39"/>
      <c r="SD10" s="39"/>
      <c r="SE10" s="39"/>
      <c r="SF10" s="39"/>
      <c r="SG10" s="39"/>
      <c r="SH10" s="39"/>
      <c r="SI10" s="39"/>
      <c r="SJ10" s="39"/>
      <c r="SK10" s="39"/>
      <c r="SL10" s="39"/>
      <c r="SM10" s="39"/>
      <c r="SN10" s="39"/>
      <c r="SO10" s="39"/>
      <c r="SP10" s="39"/>
      <c r="SQ10" s="39"/>
      <c r="SR10" s="39"/>
      <c r="SS10" s="39"/>
      <c r="ST10" s="39"/>
      <c r="SU10" s="39"/>
      <c r="SV10" s="39"/>
      <c r="SW10" s="39"/>
      <c r="SX10" s="39"/>
      <c r="SY10" s="39"/>
      <c r="SZ10" s="39"/>
      <c r="TA10" s="39"/>
      <c r="TB10" s="39"/>
      <c r="TC10" s="39"/>
      <c r="TD10" s="39"/>
      <c r="TE10" s="39"/>
      <c r="TF10" s="39"/>
      <c r="TG10" s="39"/>
      <c r="TH10" s="39"/>
      <c r="TI10" s="39"/>
      <c r="TJ10" s="39"/>
      <c r="TK10" s="39"/>
      <c r="TL10" s="39"/>
      <c r="TM10" s="39"/>
      <c r="TN10" s="39"/>
      <c r="TO10" s="39"/>
      <c r="TP10" s="39"/>
    </row>
    <row r="11" customFormat="1" ht="142.5" spans="1:536">
      <c r="A11" s="36">
        <v>8</v>
      </c>
      <c r="B11" s="20" t="s">
        <v>66</v>
      </c>
      <c r="C11" s="20" t="s">
        <v>59</v>
      </c>
      <c r="D11" s="20" t="s">
        <v>102</v>
      </c>
      <c r="E11" s="20">
        <v>3</v>
      </c>
      <c r="F11" s="20" t="s">
        <v>15</v>
      </c>
      <c r="G11" s="45" t="s">
        <v>103</v>
      </c>
      <c r="H11" s="43" t="s">
        <v>104</v>
      </c>
      <c r="I11" s="45" t="s">
        <v>105</v>
      </c>
      <c r="J11" s="20" t="s">
        <v>106</v>
      </c>
      <c r="K11" s="41"/>
    </row>
    <row r="12" customFormat="1" ht="85.5" spans="1:536">
      <c r="A12" s="36">
        <v>9</v>
      </c>
      <c r="B12" s="22" t="s">
        <v>66</v>
      </c>
      <c r="C12" s="22" t="s">
        <v>59</v>
      </c>
      <c r="D12" s="22" t="s">
        <v>107</v>
      </c>
      <c r="E12" s="22">
        <v>2</v>
      </c>
      <c r="F12" s="22" t="s">
        <v>15</v>
      </c>
      <c r="G12" s="46" t="s">
        <v>108</v>
      </c>
      <c r="H12" s="43" t="s">
        <v>109</v>
      </c>
      <c r="I12" s="46" t="s">
        <v>110</v>
      </c>
      <c r="J12" s="20"/>
      <c r="K12" s="41"/>
    </row>
    <row r="13" customFormat="1" ht="114" spans="1:536">
      <c r="A13" s="36">
        <v>10</v>
      </c>
      <c r="B13" s="20" t="s">
        <v>66</v>
      </c>
      <c r="C13" s="20" t="s">
        <v>111</v>
      </c>
      <c r="D13" s="20" t="s">
        <v>112</v>
      </c>
      <c r="E13" s="20">
        <v>1</v>
      </c>
      <c r="F13" s="20" t="s">
        <v>113</v>
      </c>
      <c r="G13" s="45" t="s">
        <v>114</v>
      </c>
      <c r="H13" s="42" t="s">
        <v>115</v>
      </c>
      <c r="I13" s="45" t="s">
        <v>116</v>
      </c>
      <c r="J13" s="20"/>
      <c r="K13" s="41"/>
    </row>
    <row r="14" customFormat="1" ht="185.25" spans="1:536">
      <c r="A14" s="36">
        <v>11</v>
      </c>
      <c r="B14" s="20" t="s">
        <v>66</v>
      </c>
      <c r="C14" s="20" t="s">
        <v>111</v>
      </c>
      <c r="D14" s="20" t="s">
        <v>117</v>
      </c>
      <c r="E14" s="20">
        <v>1</v>
      </c>
      <c r="F14" s="20" t="s">
        <v>15</v>
      </c>
      <c r="G14" s="45" t="s">
        <v>118</v>
      </c>
      <c r="H14" s="42" t="s">
        <v>119</v>
      </c>
      <c r="I14" s="45" t="s">
        <v>120</v>
      </c>
      <c r="J14" s="20"/>
      <c r="K14" s="41"/>
    </row>
    <row r="15" customFormat="1" ht="156.75" spans="1:536">
      <c r="A15" s="36">
        <v>12</v>
      </c>
      <c r="B15" s="20" t="s">
        <v>66</v>
      </c>
      <c r="C15" s="20" t="s">
        <v>111</v>
      </c>
      <c r="D15" s="20" t="s">
        <v>121</v>
      </c>
      <c r="E15" s="20">
        <v>1</v>
      </c>
      <c r="F15" s="20" t="s">
        <v>15</v>
      </c>
      <c r="G15" s="45" t="s">
        <v>122</v>
      </c>
      <c r="H15" s="42" t="s">
        <v>123</v>
      </c>
      <c r="I15" s="45" t="s">
        <v>124</v>
      </c>
      <c r="J15" s="21"/>
      <c r="K15" s="41"/>
    </row>
    <row r="16" customFormat="1" ht="85.5" spans="1:536">
      <c r="A16" s="36">
        <v>13</v>
      </c>
      <c r="B16" s="20" t="s">
        <v>66</v>
      </c>
      <c r="C16" s="20" t="s">
        <v>125</v>
      </c>
      <c r="D16" s="20" t="s">
        <v>126</v>
      </c>
      <c r="E16" s="20">
        <v>1</v>
      </c>
      <c r="F16" s="20" t="s">
        <v>40</v>
      </c>
      <c r="G16" s="45" t="s">
        <v>127</v>
      </c>
      <c r="H16" s="45" t="s">
        <v>128</v>
      </c>
      <c r="I16" s="45" t="s">
        <v>129</v>
      </c>
      <c r="J16" s="20"/>
      <c r="K16" s="41"/>
    </row>
    <row r="17" customFormat="1" ht="71.25" spans="1:11">
      <c r="A17" s="36">
        <v>14</v>
      </c>
      <c r="B17" s="20" t="s">
        <v>66</v>
      </c>
      <c r="C17" s="20" t="s">
        <v>125</v>
      </c>
      <c r="D17" s="20" t="s">
        <v>130</v>
      </c>
      <c r="E17" s="20">
        <v>1</v>
      </c>
      <c r="F17" s="20" t="s">
        <v>40</v>
      </c>
      <c r="G17" s="45" t="s">
        <v>127</v>
      </c>
      <c r="H17" s="42" t="s">
        <v>131</v>
      </c>
      <c r="I17" s="45" t="s">
        <v>132</v>
      </c>
      <c r="J17" s="15"/>
      <c r="K17" s="41"/>
    </row>
    <row r="18" customFormat="1" ht="30" customHeight="1" spans="1:11">
      <c r="A18" s="36" t="s">
        <v>20</v>
      </c>
      <c r="B18" s="15"/>
      <c r="C18" s="19"/>
      <c r="D18" s="19"/>
      <c r="E18" s="15">
        <f>SUM(E4:E17)</f>
        <v>17</v>
      </c>
      <c r="F18" s="48"/>
      <c r="G18" s="49"/>
      <c r="H18" s="50"/>
      <c r="I18" s="51"/>
      <c r="J18" s="48"/>
    </row>
  </sheetData>
  <mergeCells count="2">
    <mergeCell ref="A1:O1"/>
    <mergeCell ref="A2:J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G7" sqref="G7"/>
    </sheetView>
  </sheetViews>
  <sheetFormatPr defaultColWidth="8.86666666666667" defaultRowHeight="13.5"/>
  <cols>
    <col min="1" max="1" width="6.35833333333333" customWidth="1"/>
    <col min="2" max="2" width="18.0916666666667" customWidth="1"/>
    <col min="3" max="3" width="12.0083333333333" customWidth="1"/>
    <col min="4" max="4" width="12.8166666666667" customWidth="1"/>
    <col min="5" max="5" width="7.275" style="30" customWidth="1"/>
    <col min="6" max="6" width="13.0583333333333" customWidth="1"/>
    <col min="7" max="7" width="18.5" style="2" customWidth="1"/>
    <col min="8" max="8" width="33.6833333333333" style="2" customWidth="1"/>
    <col min="9" max="9" width="79.8583333333333" style="3" customWidth="1"/>
    <col min="10" max="10" width="16.1083333333333" style="30" customWidth="1"/>
    <col min="11" max="12" width="9.13333333333333" customWidth="1"/>
    <col min="13" max="13" width="11.6" customWidth="1"/>
  </cols>
  <sheetData>
    <row r="1" ht="20.4" customHeight="1" spans="1:13">
      <c r="A1" s="5" t="s">
        <v>0</v>
      </c>
      <c r="B1" s="5"/>
      <c r="C1" s="5"/>
      <c r="D1" s="5"/>
      <c r="E1" s="31"/>
      <c r="F1" s="5"/>
      <c r="G1" s="32"/>
      <c r="H1" s="32"/>
      <c r="I1" s="33"/>
      <c r="J1" s="31"/>
      <c r="K1" s="5"/>
      <c r="L1" s="5"/>
      <c r="M1" s="5"/>
    </row>
    <row r="2" ht="30.15" customHeight="1" spans="1:13">
      <c r="A2" s="10" t="s">
        <v>133</v>
      </c>
      <c r="B2" s="10"/>
      <c r="C2" s="10"/>
      <c r="D2" s="10"/>
      <c r="E2" s="10"/>
      <c r="F2" s="10"/>
      <c r="G2" s="11"/>
      <c r="H2" s="10"/>
      <c r="I2" s="34"/>
      <c r="J2" s="10"/>
      <c r="K2" s="14"/>
      <c r="L2" s="14"/>
      <c r="M2" s="14"/>
    </row>
    <row r="3" customFormat="1" ht="86" customHeight="1" spans="1:13">
      <c r="A3" s="15" t="s">
        <v>2</v>
      </c>
      <c r="B3" s="15" t="s">
        <v>3</v>
      </c>
      <c r="C3" s="3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6" t="s">
        <v>10</v>
      </c>
      <c r="J3" s="16" t="s">
        <v>11</v>
      </c>
    </row>
    <row r="4" customFormat="1" ht="85.5" spans="1:13">
      <c r="A4" s="36">
        <v>1</v>
      </c>
      <c r="B4" s="22" t="s">
        <v>134</v>
      </c>
      <c r="C4" s="22" t="s">
        <v>135</v>
      </c>
      <c r="D4" s="22" t="s">
        <v>136</v>
      </c>
      <c r="E4" s="22">
        <v>1</v>
      </c>
      <c r="F4" s="22" t="s">
        <v>40</v>
      </c>
      <c r="G4" s="22" t="s">
        <v>137</v>
      </c>
      <c r="H4" s="23" t="s">
        <v>138</v>
      </c>
      <c r="I4" s="37" t="s">
        <v>139</v>
      </c>
      <c r="J4" s="38" t="s">
        <v>140</v>
      </c>
    </row>
    <row r="5" customFormat="1" ht="85.5" spans="1:13">
      <c r="A5" s="36">
        <v>2</v>
      </c>
      <c r="B5" s="22" t="s">
        <v>134</v>
      </c>
      <c r="C5" s="22" t="s">
        <v>135</v>
      </c>
      <c r="D5" s="22" t="s">
        <v>141</v>
      </c>
      <c r="E5" s="22">
        <v>1</v>
      </c>
      <c r="F5" s="22" t="s">
        <v>40</v>
      </c>
      <c r="G5" s="22" t="s">
        <v>142</v>
      </c>
      <c r="H5" s="23" t="s">
        <v>143</v>
      </c>
      <c r="I5" s="23" t="s">
        <v>144</v>
      </c>
      <c r="J5" s="38" t="s">
        <v>140</v>
      </c>
    </row>
    <row r="6" customFormat="1" ht="71.25" spans="1:13">
      <c r="A6" s="36">
        <v>3</v>
      </c>
      <c r="B6" s="22" t="s">
        <v>134</v>
      </c>
      <c r="C6" s="22" t="s">
        <v>135</v>
      </c>
      <c r="D6" s="22" t="s">
        <v>145</v>
      </c>
      <c r="E6" s="22">
        <v>2</v>
      </c>
      <c r="F6" s="22" t="s">
        <v>40</v>
      </c>
      <c r="G6" s="22" t="s">
        <v>146</v>
      </c>
      <c r="H6" s="23" t="s">
        <v>147</v>
      </c>
      <c r="I6" s="37" t="s">
        <v>148</v>
      </c>
      <c r="J6" s="38" t="s">
        <v>140</v>
      </c>
    </row>
    <row r="7" customFormat="1" ht="99.75" spans="1:13">
      <c r="A7" s="36">
        <v>4</v>
      </c>
      <c r="B7" s="38" t="s">
        <v>134</v>
      </c>
      <c r="C7" s="22" t="s">
        <v>13</v>
      </c>
      <c r="D7" s="22" t="s">
        <v>149</v>
      </c>
      <c r="E7" s="22">
        <v>1</v>
      </c>
      <c r="F7" s="22" t="s">
        <v>15</v>
      </c>
      <c r="G7" s="22" t="s">
        <v>150</v>
      </c>
      <c r="H7" s="23" t="s">
        <v>151</v>
      </c>
      <c r="I7" s="23" t="s">
        <v>152</v>
      </c>
      <c r="J7" s="37" t="s">
        <v>153</v>
      </c>
    </row>
    <row r="8" customFormat="1" ht="85.5" spans="1:13">
      <c r="A8" s="36">
        <v>5</v>
      </c>
      <c r="B8" s="38" t="s">
        <v>134</v>
      </c>
      <c r="C8" s="22" t="s">
        <v>13</v>
      </c>
      <c r="D8" s="22" t="s">
        <v>154</v>
      </c>
      <c r="E8" s="22">
        <v>1</v>
      </c>
      <c r="F8" s="22" t="s">
        <v>40</v>
      </c>
      <c r="G8" s="22" t="s">
        <v>146</v>
      </c>
      <c r="H8" s="23" t="s">
        <v>155</v>
      </c>
      <c r="I8" s="23" t="s">
        <v>156</v>
      </c>
      <c r="J8" s="22" t="s">
        <v>157</v>
      </c>
    </row>
    <row r="9" customFormat="1" ht="25" customHeight="1" spans="1:13">
      <c r="A9" s="36" t="s">
        <v>20</v>
      </c>
      <c r="B9" s="15"/>
      <c r="C9" s="19"/>
      <c r="D9" s="19"/>
      <c r="E9" s="15">
        <v>6</v>
      </c>
      <c r="F9" s="15"/>
      <c r="G9" s="25"/>
      <c r="H9" s="25"/>
      <c r="I9" s="26"/>
      <c r="J9" s="15"/>
    </row>
  </sheetData>
  <mergeCells count="2">
    <mergeCell ref="A1:M1"/>
    <mergeCell ref="A2:J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zoomScale="85" zoomScaleNormal="85" workbookViewId="0">
      <selection activeCell="E11" sqref="E11"/>
    </sheetView>
  </sheetViews>
  <sheetFormatPr defaultColWidth="8.86666666666667" defaultRowHeight="13.5" outlineLevelRow="7"/>
  <cols>
    <col min="1" max="1" width="7.625" customWidth="1"/>
    <col min="2" max="2" width="21.8166666666667" customWidth="1"/>
    <col min="3" max="3" width="13.8166666666667" customWidth="1"/>
    <col min="4" max="4" width="18" customWidth="1"/>
    <col min="5" max="5" width="7.675" customWidth="1"/>
    <col min="6" max="6" width="13.0333333333333" customWidth="1"/>
    <col min="7" max="7" width="30" style="2" customWidth="1"/>
    <col min="8" max="8" width="47.1416666666667" style="2" customWidth="1"/>
    <col min="9" max="9" width="88.5666666666667" style="3" customWidth="1"/>
    <col min="10" max="10" width="23.2083333333333" style="4" customWidth="1"/>
    <col min="11" max="14" width="9.13333333333333" customWidth="1"/>
    <col min="15" max="15" width="11.6" customWidth="1"/>
  </cols>
  <sheetData>
    <row r="1" ht="20.4" customHeight="1" spans="1:15">
      <c r="A1" s="5" t="s">
        <v>0</v>
      </c>
      <c r="B1" s="6"/>
      <c r="C1" s="6"/>
      <c r="D1" s="6"/>
      <c r="E1" s="6"/>
      <c r="F1" s="6"/>
      <c r="G1" s="7"/>
      <c r="H1" s="7"/>
      <c r="I1" s="8"/>
      <c r="J1" s="9"/>
      <c r="K1" s="6"/>
      <c r="L1" s="6"/>
      <c r="M1" s="6"/>
      <c r="N1" s="6"/>
      <c r="O1" s="6"/>
    </row>
    <row r="2" ht="30.15" customHeight="1" spans="1:15">
      <c r="A2" s="10" t="s">
        <v>158</v>
      </c>
      <c r="B2" s="10"/>
      <c r="C2" s="10"/>
      <c r="D2" s="10"/>
      <c r="E2" s="10"/>
      <c r="F2" s="10"/>
      <c r="G2" s="11"/>
      <c r="H2" s="11"/>
      <c r="I2" s="12"/>
      <c r="J2" s="13"/>
      <c r="K2" s="14"/>
      <c r="L2" s="14"/>
      <c r="M2" s="14"/>
      <c r="N2" s="14"/>
      <c r="O2" s="14"/>
    </row>
    <row r="3" s="1" customFormat="1" ht="42" customHeight="1" spans="1:15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6" t="s">
        <v>10</v>
      </c>
      <c r="J3" s="17" t="s">
        <v>11</v>
      </c>
      <c r="K3" s="18"/>
    </row>
    <row r="4" s="1" customFormat="1" ht="99.75" spans="1:15">
      <c r="A4" s="15">
        <v>1</v>
      </c>
      <c r="B4" s="19" t="s">
        <v>159</v>
      </c>
      <c r="C4" s="19" t="s">
        <v>67</v>
      </c>
      <c r="D4" s="20" t="s">
        <v>160</v>
      </c>
      <c r="E4" s="20">
        <v>1</v>
      </c>
      <c r="F4" s="19" t="s">
        <v>15</v>
      </c>
      <c r="G4" s="20" t="s">
        <v>161</v>
      </c>
      <c r="H4" s="21" t="s">
        <v>162</v>
      </c>
      <c r="I4" s="21" t="s">
        <v>163</v>
      </c>
      <c r="J4" s="20" t="s">
        <v>164</v>
      </c>
      <c r="K4" s="18"/>
    </row>
    <row r="5" s="1" customFormat="1" ht="156.75" spans="1:15">
      <c r="A5" s="15">
        <v>2</v>
      </c>
      <c r="B5" s="19" t="s">
        <v>159</v>
      </c>
      <c r="C5" s="20" t="s">
        <v>165</v>
      </c>
      <c r="D5" s="20" t="s">
        <v>166</v>
      </c>
      <c r="E5" s="20">
        <v>1</v>
      </c>
      <c r="F5" s="22" t="s">
        <v>98</v>
      </c>
      <c r="G5" s="22" t="s">
        <v>167</v>
      </c>
      <c r="H5" s="23" t="s">
        <v>168</v>
      </c>
      <c r="I5" s="21" t="s">
        <v>169</v>
      </c>
      <c r="J5" s="24" t="s">
        <v>86</v>
      </c>
      <c r="K5" s="18"/>
    </row>
    <row r="6" s="1" customFormat="1" ht="128.25" spans="1:15">
      <c r="A6" s="15">
        <v>3</v>
      </c>
      <c r="B6" s="19" t="s">
        <v>159</v>
      </c>
      <c r="C6" s="20" t="s">
        <v>13</v>
      </c>
      <c r="D6" s="20" t="s">
        <v>78</v>
      </c>
      <c r="E6" s="20">
        <v>1</v>
      </c>
      <c r="F6" s="20" t="s">
        <v>15</v>
      </c>
      <c r="G6" s="21" t="s">
        <v>170</v>
      </c>
      <c r="H6" s="21" t="s">
        <v>171</v>
      </c>
      <c r="I6" s="21" t="s">
        <v>172</v>
      </c>
      <c r="J6" s="20" t="s">
        <v>173</v>
      </c>
      <c r="K6" s="18"/>
    </row>
    <row r="7" s="1" customFormat="1" ht="29" customHeight="1" spans="1:15">
      <c r="A7" s="15" t="s">
        <v>20</v>
      </c>
      <c r="B7" s="15"/>
      <c r="C7" s="19"/>
      <c r="D7" s="19"/>
      <c r="E7" s="15">
        <f>SUM(E4:E6)</f>
        <v>3</v>
      </c>
      <c r="F7" s="15"/>
      <c r="G7" s="25"/>
      <c r="H7" s="25"/>
      <c r="I7" s="26"/>
      <c r="J7" s="17"/>
    </row>
    <row r="8" s="1" customFormat="1" ht="18.75" spans="1:15">
      <c r="G8" s="27"/>
      <c r="H8" s="27"/>
      <c r="I8" s="28"/>
      <c r="J8" s="29"/>
    </row>
  </sheetData>
  <mergeCells count="2">
    <mergeCell ref="A1:O1"/>
    <mergeCell ref="A2:J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aa</Company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天泽水投</vt:lpstr>
      <vt:lpstr>天泽水投所属二级企业（施工单位）</vt:lpstr>
      <vt:lpstr>天泽工程</vt:lpstr>
      <vt:lpstr>天泽和达</vt:lpstr>
      <vt:lpstr>泽泓运维</vt:lpstr>
      <vt:lpstr>泽锦供应链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护你一生重伤顷痊</cp:lastModifiedBy>
  <dcterms:created xsi:type="dcterms:W3CDTF">2024-10-28T03:49:00Z</dcterms:created>
  <dcterms:modified xsi:type="dcterms:W3CDTF">2025-12-03T03:28:28Z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E540EE5C7EA14C65B2EF95B75C7501E8_13</vt:lpwstr>
  </property>
  <property fmtid="{D5CDD505-2E9C-101B-9397-08002B2CF9AE}" pid="4" name="KSOReadingLayout">
    <vt:bool>true</vt:bool>
  </property>
</Properties>
</file>