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tabRatio="537"/>
  </bookViews>
  <sheets>
    <sheet name="岗位需求表" sheetId="2" r:id="rId1"/>
  </sheets>
  <definedNames>
    <definedName name="_xlnm._FilterDatabase" localSheetId="0" hidden="1">岗位需求表!$B$3:$S$29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<sst xmlns="http://schemas.openxmlformats.org/spreadsheetml/2006/main" count="100" uniqueCount="84">
  <si>
    <t>北兴公司及所属子公司招聘岗位需求明细表</t>
  </si>
  <si>
    <t>序号</t>
  </si>
  <si>
    <t>所属公司</t>
  </si>
  <si>
    <t>所属部门</t>
  </si>
  <si>
    <t>岗位</t>
  </si>
  <si>
    <t>人数</t>
  </si>
  <si>
    <t>任职资格</t>
  </si>
  <si>
    <t>主要岗位职责</t>
  </si>
  <si>
    <t>呼和浩特市北兴产业投资发展有限责任公司</t>
  </si>
  <si>
    <t>高管</t>
  </si>
  <si>
    <t>业务副总经理</t>
  </si>
  <si>
    <t xml:space="preserve">1.大学本科及以上学历；专业不限
2.年龄原则在50周岁以下（1975年4月10日以后出生），特别优秀的可以放宽至55周岁以下（1970年4月10日以后出生）；
3.具有10年及以上国有企业、上市公司工作经验，其中5年及以上在一定规模（实缴注册资本1000万元及以上）国有企业担任中层及以上管理岗位。
</t>
  </si>
  <si>
    <t>1.根据董事会提出的战略目标，组织经理层研究拟订公司中长期发展规划与经营方案，并推动实施；
2.负责集团公司对外投资工作，负责投资咨询项目的可行性分析，完成与项目有关的市场分析、财务分析、投资方案设计及相关报告的编写；
3.利用各种信息渠道发现并筛选投资项目，负责股权投资、项目投资等投资业务的开发、分析、比较并提出合理化建议；
4.完成投资项目的尽职调查、交易架构设计、谈判、投资建议书和可行性研究报告撰写；
5.负责投资项目的投后管理工作，对存量投资项目进行跟踪管理，并提出合理的投后管理建议，控制投资风险；
6.完成上级领导及公司交办的其他任务。</t>
  </si>
  <si>
    <t>风控副总经理</t>
  </si>
  <si>
    <t>1.大学本科及以上学历；专业不限
2.年龄原则在50周岁以下（1975年4月10日以后出生），特别优秀的可以放宽至55周岁以下（1970年4月10日以后出生）；
3.取得国家统一法律资格考试（A证）；
4.具有5年以上法律工作经验，其中研究生学历可放宽至具有3年以上法律工作经验，具有大型律所和企事业单位法务工作经验者优先；
5.熟悉国有公司、上市公司规则体系，熟悉国有公司、上市公司各项基本事务，有国有公司、上市公司工作经验者优先；
6.精通公司法、合同法、投融资等相关法律法规，并具备良好的学习能力、沟通及文字组织能力；
7.具有良好的分析判断能力和风险识别能力；
8.细心、严谨、认真、有自驱力、责任心强、原则性强，有良好的团队精神，承压能力强，心理素质好；
9.具有较强的公文写作能力、语言表达能力、良好的组织协调能力，熟悉计算机操作和常用办公软件；                                            
10.特别优秀的条件可适当放宽。</t>
  </si>
  <si>
    <t>1.根据董事会提出的战略目标，组织经理层研究拟订公司中长期发展规划与经营方案，并推动实施；
2.负责公司法律方面相关的整体工作，包括进行符合公司战略要求的中长期法务规划，建立健全公司法务管理体系；
3.为公司重大决策提供法律意见，规避公司运营中潜在法律风险。同时能够积极融入公司主要业务，对业务中存在的风险提前告知并作出风险预案；
4.全面负责规范公司的合同审核与管理工作，搭建并不断完善合同体系，建立并持续优化标准合同文本库以及标准条款库，规避合同风险；
5.参与投融资、合作项目方案设计、项目方案风险评估、商务谈判等，参与、执行投资项目的法律尽职调查，配合投资项目交割的相关工作。完成投融资法律文件的起草、审核、谈判与落实；
6.搭建公司纠纷及诉讼管理体系，通过专业的诉讼方案解决经济纠纷、劳动人事纠纷，挽回或避免企业损失，有效把控公司诉讼风险；
7.法律资源整合，立足全行业、全区，整合公司内外部法律资源，为公司法律风险管理提供最佳实践，并做好公司各项合规制度建设与完善；
8.负责传达、宣导、培训各项监管文件及法规政策，组织公司内法律宣传、教育和培训；
9.完成领导交办的其他事宜。</t>
  </si>
  <si>
    <t>行政副总经理</t>
  </si>
  <si>
    <t>1.大学本科及以上学历；专业不限
2.年龄原则在50周岁以下（1975年4月10日以后出生），特别优秀的可以放宽至55周岁以下（1970年4月10日以后出生）；
3.具有10年及以上国有企业工作经验，其中5年及以上在一定规模（实缴注册资本1000万元及以上）国有企业担任中层及以上管理岗位。</t>
  </si>
  <si>
    <t>1.根据董事会提出的战略目标，组织经理层研究拟订公司中长期发展规划与经营方案，并推动实施；
2.负责编制公司年度经营计划，经董事会授权或批准后组织实施，完成公司各项经营管理目标；
3.负责公司日常经营和管理活动，组织实施董事会决议，负责公司范围内的风险控制及合规管理工作；
4.建立和完善现代企业治理体系，优化公司人力资源和机构设置，提升公司决策和执行效率；
5.负责公司运营管理体系建设，提升公司市场化运营水平；
6.负责公司采购流程优化，监督相关部门落实采购相关制度；
7.负责公司人力资源管理，监督人力资源相关制度落地。</t>
  </si>
  <si>
    <t>财务部</t>
  </si>
  <si>
    <t>集团公司会计</t>
  </si>
  <si>
    <t>1.大学本科及以上学历，财务、会计、审计等相关专业；
2.年龄40周岁以下（1985年4月10日以后出生）；
3.具有5年及以上财务相关工作经验；
4.持有中级会计师或中级审计师及以上职称，注册会计师优先；
5.熟练掌握企业合并报表、资金管理、税务管理、预算决算、财务分析等工作；
6.有国企、上市公司或集团总部财务工作经验者优先；
7.熟悉国家财经法律法规、会计准则、税收政策及国企财务管理制度，具备扎实的财务专业理论基础；
8.熟练使用用友、金蝶等财务核算软件及Excel、Word等办公软件，能运用函数、数据透视表等进行财务数据处理与分析；
9.具备良好的财务风险识别与防范意识，能够严谨处理账务、审核凭证，保障财务数据真实准确；
10.拥有较强的沟通协调能力、逻辑思维能力与文字撰写能力，可高效对接内外部审计、税务、银行等机构；
11.工作严谨细致、责任心强，恪守财务职业道德，具备良好的保密意识与团队协作精神；
12.能够独立完成财务核算、报表编制、纳税申报等全流程财务工作，抗压能力强，可高效完成各项财务任务。</t>
  </si>
  <si>
    <t>1. 负责集团合并报表编制、审核及相关财务信息披露工作；
2. 牵头组织集团全面预算的编制、执行跟踪、过程管控与差异分析；
3. 负责集团绩效考核相关财务数据测算、分析与支撑工作；
4. 负责集团涉税管理、税务筹划及日常涉税业务处理；
5. 负责集团日常账务处理，包括原始凭证审核、记账凭证编制、账簿登记，确保账务处理准确合规；
6. 负责集团各类费用报销审核，严格执行费用报销制度，把控费用支出合理性；
7. 定期开展资产清查（固定资产、存货等），完成资产盘点、账实核对及账务调整，保障资产安全；
8. 负责财务档案整理、归档与保管，包括凭证、账簿、报表、合同等资料，确保档案完整可查；
9. 协助完成集团财务分析基础数据整理，编制基础财务分析报表，为经营决策提供数据支持；
10. 熟练使用用友、金蝶等财务软件及Excel等办公工具，高效完成日常财务数据处理与报表编制；
11. 配合内外部审计、税务检查等工作，准备相关财务资料，协助完成检查对接；
12. 严格遵守国家财经法规、会计准则及集团财务管理制度，恪守财务职业道德，严守财务信息保密；
13. 完成部门内部事务及上级领导交办的其他财务相关工作。</t>
  </si>
  <si>
    <t>出纳</t>
  </si>
  <si>
    <t>1、大学本科及以上学历；，财务、会计、审计等相关专业，持有初级或以上会计职称，中级职称优先。
2、35周岁以下（1990年4月10日以后出生），身体健康，能胜任岗位日常工作。
3、具备3年及以上出纳及会计、财务相关工作经验；有集团型企业、大中型企业财务工作经验者优先；
4、熟悉专项债对接、融资台账管理、资金使用分析相关工作者优先；
5、有银行、工商、税务外部对接经验者。
6、熟练掌握现金管理、银行结算相关法律法规及财务制度；
7、熟练操作财务软件（如用友、金蝶）、办公软件（尤其是Excel，能熟练处理台账、数据统计与分析）；
8、熟悉银行网银操作、票据管理流程；了解专项债相关政策及业务流程，能配合完成专项债对接与台账管理工作。
9、具备会计核算、账务处理、报表编制实操经验，集团型、大中型企业财务会计岗位经验优先；
10、可独立完成凭证编制、账务处理、成本核算、三大财务报表编制及财务分析工作；
11、细心严谨、责任心强，具备良好的执行力和沟通协调能力，能高效对接内外部相关机构；严格遵守财务保密制度和内控要求，廉洁自律，无不良从业记录；工作积极主动，能高效完成各项工作任务及上级交办的事宜。
12、能适应岗位常规工作节奏，具备一定的抗压能力；熟悉融资相关基础流程、能规范维护融资台账者优先。</t>
  </si>
  <si>
    <t>1.  负责公司现金、银行存款的日常收付结算，严格执行资金审批流程，确保资金收付合规、准确、及时。
2.  按规定登记现金日记账、银行存款日记账，做到日清月结、账实相符；定期编制银行余额调节表，及时清理未达账项。
3.  办理银行开户、销户、转账、对账、回单打印、网银操作等业务，负责与各合作银行日常对接、业务沟通及关系维护。
4.  协助对接工商、税务等外部机构，配合完成信息报送、资料提交、现场核查等相关事务。
5.  管理支票、汇票、收据等各类票据，做好票据领用、核销、保管与登记工作。
6.  负责员工费用报销审核支付、工资发放、税费扣缴、社保公积金缴纳等资金支付业务。
7.  建立并维护融资台账，及时登记融资合同、放款、还款、付息等信息，确保台账完整准确。
8.  开展资金使用效率分析，统计资金收支数据，监测资金存量与流向，提出资金优化使用建议。
9.  负责**专项债相关事务对接与管理**，对接专项债主管部门、合作银行等单位，整理报送专项债相关资料，建立专项债管理台账，配合完成专项债发行、使用、核查及后续相关工作。
10. 保管财务印章、网银U盾等重要物品，严格遵守财务保密及内控管理制度。
11. 配合完成资金计划上报、资金台账统计、内外部审计及上级交办的其他工作。
12.根据工作实际，领导调配的其他工作。</t>
  </si>
  <si>
    <t>法务部</t>
  </si>
  <si>
    <t>副部长</t>
  </si>
  <si>
    <t>1.大学本科及以上学历，法学类专业；
2.年龄在45周岁以下（1980年4月10日以后出生）；
3.具有A类法律执业资格证书；
4.具有3年以上企业法务工作经验；
5.熟练掌握专业知识，具有较强的学习能力、沟通能力和现场协调能力，具有良好的服务意识；
6.具有较强的公文写作能力、语言表达能力，熟悉计算机操作和常用办公软件；
7.同等条件下，中共党员优先。</t>
  </si>
  <si>
    <t>1.负责公司各类业务合同的审核，规章制度修订过程中的合规性审查；
2.参与创新业务的模式论证，并提出法律意见或建议；
3.及时收集、整理与公司业务相关的最新法律法规、政策、案例等；
4.整理法律事务相关档案；
5.完成上级领导交代的其他任务。</t>
  </si>
  <si>
    <t>综合部</t>
  </si>
  <si>
    <t>行政管理部部长</t>
  </si>
  <si>
    <t>1.大学本科及以上学历，管理类、经济学类、金融类、财务类相关专业。年龄在45周岁以下（1980年4月10日以后出生）；
2.2年以上国有企业集团管控或国有企业改革工作经验；
3.了解国有企业集团管控、企业管理等相关流程，掌握相关业务领域专业知识；
4.熟练使用办公软件，文字功底扎实，语言表达能力强，有较强的统筹能力、计划能力、组织能力；
5.抗压能力强，有团队协作精神；                                     
6.中共党员（含预备党员）。</t>
  </si>
  <si>
    <t>1.组织、监督集团本部及各下属公司管控工作落实情况；
2.组织集团管控制度建设，搭建集团管控流程；
3.按照集团制度要求，协调子公司各项工作落实情况；
4.深入研究国企改革要求，负责公司国企改革相关工作；
5.对接主管部门相关处室工作，包括不限于上级单位要求报送的文件的撰写。
6.完成上级领导交代的其他任务。</t>
  </si>
  <si>
    <t>行政专员
（文秘方向）</t>
  </si>
  <si>
    <t>1.大学本科及以上学历，中国语言文学类、新闻传播学类、工商管理类相关专业；
2.年龄在35周岁以下（1990年4月10日以后出生）；
3.具有3年及以上文秘相关工作经验，有国有企业文秘工作或实习经历优先；
4.具有较强的公文写作能力、语言表达能力、良好的组织协调能力，熟悉计算机操作和常用办公软件，有较强的团队协作和奉献精神；
5.同等条件下，中共党员优先。</t>
  </si>
  <si>
    <t>1.负责按公司领导工作要求，起草各类综合性的报告、报表、计划、决议等文件；
2.负责优化和完善公司各项业务的工作流程、工作标准及相应管理制度；
3.负责领导交办的各项工作任务指令的传达、落实、效果追踪和信息反馈；
4.按照公司战略目标及年度经营目标，组织各公司及各部门制定、修改、实施年度经营计划和成本，并负责监督实施；
5.负责安排及组织公司各类重大会议，对会议决议进行跟踪落实；
6.完成上级交代的其他事宜工作。</t>
  </si>
  <si>
    <t>行政专员
（宣传方向）</t>
  </si>
  <si>
    <t>1.大学本科及以上学历，设计类专业；
2.年龄在30周岁以下（1995年4月10日以后出生）；
3.具有1年及以上宣传、设计工作经验或实习（见习）经历，有国有企业宣传、设计工作经验或实习（见习）经历优先；
4.具有较强的设计能力、表达能力、良好的组织协调能力，熟悉计算机操作和常用设计软件，有较强的团队协作和奉献精神。</t>
  </si>
  <si>
    <t>1.宣传内容创作，负责撰写新闻稿、宣传文案、专题报道、企业内刊文章等，涵盖工作动态、典型事迹、政策解读等，确保内容准确、生动且符合企业形象；
2.宣传平台运营，运营维护企业官方微信公众号、网站、视频号、内部刊物等宣传平台，包括内容策划、编辑、发布、更新及互动管理，提升平台影响力和用户参与度；
3.宣传策划与执行，策划组织主题宣传活动、文化活动、重大节点宣传方案，统筹宣传物料设计、拍摄、制作及活动执行，确保宣传效果；
4.舆情监测与应对，收集、分析舆情信息，及时掌握内外部舆论动态，协助制定舆情应对策略，维护企业品牌形象；
5.媒体关系管理，与媒体建立和维护良好关系，负责新闻报送、媒体采访安排及对外宣传协调工作，提升企业对外传播力；
6.企业文化宣传，参与企业文化建设，负责企业VI视觉设计、宣传画册、海报等物料的制作与管理，强化企业文化和价值观传播；
7.领导交办任务，完成领导交办的其他宣传相关工作，如会议记录、报告撰写等。</t>
  </si>
  <si>
    <t>业务部</t>
  </si>
  <si>
    <t>部长</t>
  </si>
  <si>
    <t>1.大学本科及以上学历，经济、金融、管理、物流、国际贸易、财会、法律等相关专业。
2.年龄在45周岁以下（1980年4月10日以后出生）；
3.具有3 年及以上综合经营管理、市场商务运营相关工作经验；
4.具备良好的语言表达能力和人际沟通能力，能熟练使用各种办公软件；
5.具备较强的市场敏锐观察力和判断能力，具备较高的沟通协调组织、分析能力和良好的团队工作意识及工作责任心；
6.同等条件下，拥有会计师、法律职业资格等财务、法律相关证书者优先；
7.同等条件下，有国际贸易、国际物流企业工作经历者优先。</t>
  </si>
  <si>
    <t>1.负责组织研究、拟订集团公司各业务板块发展战略及中长期发展规划，开展前瞻性业务新领域课题的研究。
2.负责组织拟定集团业务相关规章制度及工作流程，跟踪、评估集团公司各板块业务进展与实施情况。
3.统筹集团公司各业务板块的市场开拓和客户管理，维护和拓展客户关系，参与业务合作谈判，并建立与合作方的良好关系。
4.负责做好与集团内外部业务条块的沟通协调工作，组织建立、拓展和维护与政府及相关部门等外部公共关系。
5.负责组织各项对外交流活动，组织各子企业参加国际、国内经贸洽谈和推广展示活动。</t>
  </si>
  <si>
    <t>业务员</t>
  </si>
  <si>
    <t>1.大学本科及以上学历，物流管理类专业。年龄在30周岁以下（1995年4月10日以后出生）；
2.具有1年及以上国际物流相关工作或实习经验，有国有企业物流工作或实习经历优先；
3.具备良好的语言表达能力和人际沟通能力，能熟练使用各种办公软件；
4.具备较强的市场敏锐观察力和判断能力，具备较高的沟通协调组织、分析能力和良好的团队工作意识及工作责任心。</t>
  </si>
  <si>
    <t>1. 负责国际物流相关业务（重点涵盖中欧班列、TIR跨境公路运输）协议的签订与审核工作。
2. 处理办公室日常事务，保障办公流程顺畅有序。
3. 与客户精准沟通，明确客户物流需求，提供适配的物流解决方案，维护客户关系并及时响应客户疑问。
4. 推进业务全流程落地，负责运输、报关清关、税费、仓储费等相关费用的核算与对接事宜。
5. 负责业务合同的起草，并提交法务进行审核，确保合同条款合规、权责清晰。
6. 负责合同签订全流程跟进，把控付款、回款的时间节点，跟催发票开具，确保资金结算及时、准确。
7. 建立完善业务台账，收集、整理货物流转相关全部票据，审核资金结算单，保障业务资料完整、可追溯。
8. 完成上级交办的其他事宜工作。</t>
  </si>
  <si>
    <t>报关员</t>
  </si>
  <si>
    <t>1.大学本科及以上学历；专业不限
2.年龄在35周岁以下（1990年4月10日以后出生）；
3.具有2年及以上报关相关工作经验，有国有企业报关工作或实习经历优先；
4.具备良好的语言表达能力和人际沟通能力，能熟练使用各种办公软件；
5.具备较强的市场敏锐观察力和判断能力，具备较高的沟通协调组织、分析能力和良好的团队工作意识及工作责任心。</t>
  </si>
  <si>
    <t>1.完成业务工作，包括运输、报关清关、税费、仓储费等相关费用事项；
2.业务合同的起草并提交法务审核；
3.合同的签订、付款回款的时间节点把控、发票开具的跟催、台账的建立、货物流转相关票据的收集整理、资金结算单的审核；
4.合同的起草提交法务审核、合同的签订、付款回款的时间节点把控、发票开具的跟催；
5.前期业务的调研、业务模式的设计、合作企业的背景调查、风险的把控和应对措施的建议；
6.台账的建立、货物流转相关票据的收集整理、资金结算单的审核。</t>
  </si>
  <si>
    <t>投资发展部-开发建设项目专员</t>
  </si>
  <si>
    <t>1.大学本科及以上学历，土木类、建筑类、管理科学与工程类等相关专业；
2.年龄不超过40周岁（于1985年4月10日后出生）；
3.拥有二级建造师、监理工程师、造价工程师等资格证书；具备中级及以上职称；
4.具备5年以上市政、房建、路桥等工程相关工作经验者优先。</t>
  </si>
  <si>
    <t>1.负责工程项目全过程管理，包括前期规划、施工组织、进度控制、质量监督及竣工验收等；
2.协调设计、施工、监理等单位，确保工程按计划推进；
审核施工方案、工程变更及签证，控制项目成本；
3.监督施工现场安全文明施工，落实安全生产责任制；
整理工程资料，完成项目档案归档及移交工作；
4.参与项目后评估，总结管理经验。</t>
  </si>
  <si>
    <t>内蒙古久跃国际贸易有限公司</t>
  </si>
  <si>
    <t>会计</t>
  </si>
  <si>
    <t xml:space="preserve">1.大学本科及以上学历，会计学、审计学、财务管理、经济学等相关专业；
2.年龄在35周岁以下(1990年4月10日以后出生)；
3.具有5年以上财务工作经验；                                                                                               
4.中级会计师或中级审计师及以上职称；                                                                                                                                           5.有国企、上市公司及下属子企业财务工作经验者优先；   
6.熟练掌握企业资金、税务、预算、决算管理及财务分析等财务工作；
7.注册会计师年龄可放宽至40周岁以下；
</t>
  </si>
  <si>
    <t>1.按照国家统一会计制度设置会计科目，根据审核无误的原始凭证编制记账凭证；2.定期登记明细账及总账，月末准确计提各项税金、在申报期内按期缴纳各项税费；
3.按财务规定正确核算财务成果，做到账账相符、账实相符；
4.定期做好资产清查、核对工作。定期核对债权、债务情况；
5.及时编制财务报表；
6.做好记账凭证、账册报表等会计资料的整理、归档、保管工作。</t>
  </si>
  <si>
    <t>稽核会计</t>
  </si>
  <si>
    <t xml:space="preserve">1.大学本科及以上学历，会计学、审计学、财务管理、经济学等相关专业；
2.年龄在35周岁以下(1990年4月10日以后出生)；
3.具有5年以上财务工作经验；                                                                                               
4.中级会计师或中级审计师及以上职称；                                                                                                                                           5.有国企、上市公司及下属子企业财务工作经验者优先；                                                                                      
6.熟练掌握企业资金、税务、预算、决算管理及财务分析等财务工作；
7.注册会计师年龄可放宽至40周岁以下；
</t>
  </si>
  <si>
    <t>1.审核企业日常经济业务的账务处理是否正确、合理，包括收入、成本、费用等科目是否正确核算，是否按照企业会计准则进行核算等；
2.审核企业的财务报表是否真实、准确地反映了企业的财务状况和经营成果，是否存在虚假信息、误导性信息等问题；
3.审核企业的财务报告是否按照国家有关法律法规和企业会计准则的要求编制，是否存在漏报、瞒报等情况；
4.审核企业的内部控制制度是否健全、有效，是否存在漏洞和风险；
5.审核企业的纳税申报是否准确、及时，是否存在漏税、偷税、逃税等情况；
6.审核企业的财务资料是否完整、合规，是否存在遗失、损坏等情况；
7.审核企业的财务风险管理是否有效，是否存在风险控制不足、风险暴露等问题；8.审核企业的财务信息披露是否透明、公开，是否存在信息不对称、信息不透明等情况。</t>
  </si>
  <si>
    <t>1..大学本科及以上学历，中国语言文学类、新闻传播学类、工商管理类相关专业；
2.年龄在35周岁以下（1990年4月10日以后出生）；
3.具有3年及以上文秘相关工作经验，有国有企业文秘工作经历优先；
4.具有较强的公文写作能力、语言表达能力、良好的组织协调能力，熟悉计算机操作和常用办公软件，有较强的团队协作和奉献精神；
5.同等条件下，中共党员优先。</t>
  </si>
  <si>
    <t>IT技术专员</t>
  </si>
  <si>
    <t>1.大学本科及以上学历，计算机相关专业；
2.年龄在35周岁以下（1990年4月10日以后出生）；
3.2年及以上IT技术支持、网络运维经验，有国有企业工作经历优先；
4.熟悉掌握网络设备的配置，能排查常见软硬件及网络故障，了解TCP/IP等基础网络协议，具备基础网络安全意识及数据备份能力
5.责任心强、服务意识好，具备良好的沟通协调能力及应急处理能力
6.学习能力强，能适应新技术，严格遵守公司数据安全及保密规定</t>
  </si>
  <si>
    <t>1.  负责办公IT基础设施（电脑、打印机、网络设备等）日常运维及故障排查
2.  维护公司局域网、无线网络，保障网络稳定及数据传输安全
3.  负责业务系统、OA、财务系统等日常维护、数据备份及故障处理
4.  落实IT安全管理合规要求，防范网络安全及数据泄露风险
5.  管理IT固定资产，建立设备台账，协助完成设备采购技术参数确认
6.  提供日常IT技术支持、咨询等
7.  配合外部供应商开展机房、系统、网络相关优化工作，参与信息化建设
8.  完成上级交办的其他相关工作</t>
  </si>
  <si>
    <t>电商专员</t>
  </si>
  <si>
    <t>1.大学本科及以上学历，设计类、电子商务专业。
2.年龄在35周岁以下（1990年4月10日以后出生）；
3.具有1年及以上电商相关工作经验，有国有企业业务工作或实习经历优先；
4.具备良好的语言表达能力和人际沟通能力，能熟练使用各种办公软件；
5.具备较强的市场敏锐观察力和判断能力，具备较高的沟通协调组织、分析能力和良好的团队工作意识及工作责任心。</t>
  </si>
  <si>
    <t>1.客户开发与拓展。通过跨境电商平台（如亚马逊、速卖通、阿里巴巴国际站等）、社交媒体、行业展会等渠道，主动寻找潜在客户，建立客户联系。分析目标市场客户需求，制定客户开发计划，拓展新客户群体，完成销售目标。
2.销售与订单处理。回复客户询盘，提供产品信息、报价、交期等，进行商务谈判，促成订单签订。协助客户完成订单下单、支付等流程，确保订单信息准确无误，协调内部部门（如物流、生产）保障订单按时交付。
3.客户关系维护。定期与客户沟通，了解客户需求、反馈和满意度，处理客户投诉和纠纷，提升客户忠诚度。建立客户档案，记录客户信息、交易历史等，为后续业务合作提供支持。
4.市场与产品分析。收集市场信息，分析竞争对手动态、市场趋势和客户需求变化，为产品选品、定价、营销策略提供建议。协助产品团队优化产品信息（如标题、描述、图片等），提高产品曝光率和转化率。
5.业务支持与协作。配合财务部门完成应收账款催收，确保资金回笼。与物流、客服等部门协作，解决物流运输、售后等问题，保障客户体验。完成上级交办的其他任务，如参与业务培训、项目策划等。</t>
  </si>
  <si>
    <t>1.大学本科及以上学历，法学类专业。年龄在30周岁以下（1995年4月10日以后出生）；
2.具有1年及以上国际贸易公司业务员相关工作或实习经验，有国有企业业务工作或实习经历优先；
3.具备良好的语言表达能力和人际沟通能力，能熟练使用各种办公软件；
4.具备较强的市场敏锐观察力和判断能力，具备较高的沟通协调组织、分析能力和良好的团队工作意识及工作责任心。</t>
  </si>
  <si>
    <t>1.深入调研贸易产品进口环节的细节问题，包括运输、报关清关、税费、仓储费等相关费用的调研；
2.业务模式的开发、合作公司的背景调查包括境外公司和国内公司、合同的起草并提交法务审核；
3.合同的签订、付款回款的时间节点把控、发票开具的跟催、台账的建立、货物流转相关票据的收集整理、资金结算单的审核；
4.和境内外合作方的联系沟通、贸易产品在境外的市场行情变化及政策变化情况；
5.前期业务的调研、业务模式的设计、合作企业的背景调查、风险的把控和应对措施的建议；
6.合同的起草提交法务审核、合同的签订、付款回款的时间节点把控、发票开具的跟催；
7.台账的建立、货物流转相关票据的收集整理、资金结算单的审核；
8.与合作方的联系沟通、相关产品国际国内市场的行情及政策变化的关注。</t>
  </si>
  <si>
    <t>内蒙古北兴供应链有限公司</t>
  </si>
  <si>
    <t>1.大学本科及以上学历，经济、金融、管理、物流、国际贸易、财会、法律等相关专业。
2.年龄在45周岁以下（1980年4月10日以后出生）；
3.具有 3 年及以上供应链金融、金融业务运营、风险管控相关工作经验
4.具备良好的语言表达能力和人际沟通能力，能熟练使用各种办公软件；
5.具备较强的市场敏锐观察力和判断能力，具备较高的沟通协调组织、分析能力和良好的团队工作意识及工作责任心；
6.同等条件下，拥有会计师、法律职业资格等财务、法律相关证书者优先；
7.同等条件下，有国际贸易、国际物流企业工作经历者优先。</t>
  </si>
  <si>
    <t>1.负责设计和制定公司供应链金融服务业务战略和发展规划，确保与公司整体战略一致；
2.负责建立并维护公司供应链金融服务业务的风险控制体系，确保业务风险的可控性；
3.负责组织和协调公司与金融机构、企业等合作伙伴的相关工作，与基金、风险投资机构、银行、保险等金融机构建立合作关系，为客户提供融资服务；
4.协助经理层监管公司供应链金融服务业务的运营状况和运营风险，提出经营改进意见；
5.负责编制供应链金融服务业务的相关工作计划标准和制度，建立相关档案。</t>
  </si>
  <si>
    <t>1.大学本科及以上学历，会计学、审计学、财务管理、经济学等相关专业；
2.年龄在35周岁以下(1990年4月10日以后出生)；
3.具有2年以上财务工作经验；                                                                                              
 4.中级会计师或中级审计师及以上职称；                                                                                                                                           5.有国企、上市公司及下属子企业财务工作经验者优先；                                                                                     
 6.熟练掌握企业资金、税务、预算、决算管理及财务分析等财务工作；
7.注册会计师年龄可放宽至40周岁以下；
8.中共党员（含预备党员）优先。</t>
  </si>
  <si>
    <t>1.财务决算管理；                                                                                                            
2.预算管理；
3.税务管理；
4.收入管理；
5.成本费用管控；
6.出具单体报表及合并管理；                                                                                             
 7.凭证把关审核；
8.往来管理；
9.落实部门内部事务及上级交办的其他任务。</t>
  </si>
  <si>
    <t>内蒙古北兴物业管理有限公司</t>
  </si>
  <si>
    <t>1.大学本科及以上学历，中国语言文学类、新闻传播学类、工商管理类相关专业；
2.年龄在35周岁以下（1990年4月10日以后出生）；
3.具有3年及以上文秘相关工作经验，有国有企业文秘工作经历优先；
4.具有较强的公文写作能力、语言表达能力、良好的组织协调能力，熟悉计算机操作和常用办公软件，有较强的团队协作和奉献精神；
5.同等条件下，中共党员优先。</t>
  </si>
  <si>
    <t>1.大学本科及以上学历；专业不限
2.年龄在35周岁以下（1990年4月10日以后出生）；
3.具有3年及以上物业公司市场拓展或业务岗位相关工作经验，有国有企业物业工作经历优先；
4.具有较强的公文写作能力、语言表达能力、良好的组织协调能力，熟悉计算机操作和常用办公软件，有较强的团队协作和奉献精神。</t>
  </si>
  <si>
    <t>1.市场拓展与项目开发。负责收集和分析市场信息，寻找潜在物业项目机会，如新楼盘、商业综合体、写字楼等。参与项目前期调研，评估项目可行性，编制项目建议书和可行性报告。与开发商、业主或相关方进行沟通洽谈，推动项目合作，协助签订物业管理合同。
2.客户关系管理。建立和维护与业主、租户及合作伙伴的良好关系，定期回访，了解需求和意见。处理客户咨询、投诉和建议，协调内部部门解决问题，提升客户满意度。组织客户活动，如业主大会、社区活动等，增强客户粘性。
3.合同管理与执行。协助起草、审核物业管理合同及相关协议，确保条款清晰、合法合规。跟踪合同执行情况，监督服务质量和履约进度，及时解决合同执行中的问题。负责合同变更、续签或终止等事宜，维护公司权益。
4.业务协调与沟通。作为公司与内部各部门（如工程、保洁、安保等）的沟通桥梁，协调资源，确保项目顺利推进。与政府相关部门、行业协会等外部单位保持联系，了解政策动态，争取政策支持。参与公司内部会议，汇报业务进展，提出改进建议。
5.数据管理与报告。收集、整理和分析业务数据，如项目进度、客户满意度、收入支出等，编制业务报告。为管理层决策提供数据支持，协助制定业务策略和计划。</t>
  </si>
  <si>
    <t>工程部</t>
  </si>
  <si>
    <t>专员</t>
  </si>
  <si>
    <t xml:space="preserve">1. 本科及以上学历，土木工程类、建筑工程类相关专业；      
2. 年龄在35周岁以下（1990年4月10日以后出生）；      
3. 持有建造师、造价师等注册类证书及土木类相关中级职称者优先；
4. 具有5年及以上工程项目管理经验，有工民建等建筑工程全过程管理经验者优先。
5. 精通工程建设技术规范、质量验收标准、安全生产管理条例，熟练掌握工程成本控制、进度管理核心要点。
6. 熟悉工程建设项目全流程手续办理，具备扎实的行政审批对接经验，能独立完成各项手续申办工作。
7. 熟练使用CAD等工程管理相关软件，具备良好的沟通协调、问题解决及团队管理能力。
8. 遵纪守法，品行端正，责任心强，工作严谨细致，能吃苦耐劳，服从单位工作安排。
9. 无违法违纪记录，身体健康，能适应施工现场管理工作需求。
</t>
  </si>
  <si>
    <t>1. 统筹协调物业公司已承接所有物业项目的工程相关工作，自主完成可独立开展的工程项目（如日常维修等），参与物业项目的工程改造、装修施工或设备升级工作，监督施工进度和质量，确保符合安全规范和设计要求。
2. 统筹协调雇佣的外包团队，指挥下属具体工种人员（如电工、水暖工等），落实设备维修、更换及各类新增工程任务，协调外部施工单位或供应商，保障各项工程事务高效落地、顺利完成。
3. 执行物业安全管理制度，定期检查消防设施、安全出口、应急照明等是否符合规范，配合完成各类工程相关的安全检查工作，防范工程安全隐患。
4. 参与制定应急预案，针对工程相关突发安全事件（如火灾、停电、水管爆裂等）及时响应、妥善处理，协调外包及内部工种人员开展应急处置，确保业主和物业安全。
5. 编制工程部年度预算，结合项目工程统筹需求，合理控制维修、保养、采购及外包相关费用支出，确保预算合规、高效使用。</t>
  </si>
  <si>
    <t>合计</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</si>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</sst>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color theme="1"/>
      <name val="微软雅黑"/>
      <charset val="134"/>
    </font>
    <font>
      <b/>
      <sz val="26"/>
      <color theme="1"/>
      <name val="微软雅黑"/>
      <charset val="134"/>
    </font>
    <font>
      <sz val="26"/>
      <color theme="1"/>
      <name val="微软雅黑"/>
      <charset val="134"/>
    </font>
    <font>
      <sz val="12"/>
      <name val="微软雅黑"/>
      <charset val="134"/>
    </font>
    <font>
      <b/>
      <sz val="36"/>
      <color theme="1"/>
      <name val="微软雅黑"/>
      <charset val="134"/>
    </font>
    <font>
      <sz val="11"/>
      <color theme="1"/>
      <name val="微软雅黑"/>
      <charset val="134"/>
    </font>
    <font>
      <b/>
      <sz val="28"/>
      <color theme="1"/>
      <name val="微软雅黑"/>
      <charset val="134"/>
    </font>
    <font>
      <b/>
      <sz val="28"/>
      <name val="微软雅黑"/>
      <charset val="134"/>
    </font>
    <font>
      <sz val="28"/>
      <color theme="1"/>
      <name val="微软雅黑"/>
      <charset val="134"/>
    </font>
    <font>
      <sz val="28"/>
      <color rgb="FF000000"/>
      <name val="微软雅黑"/>
      <charset val="134"/>
    </font>
    <font>
      <sz val="28"/>
      <name val="微软雅黑"/>
      <charset val="134"/>
    </font>
    <font>
      <sz val="26"/>
      <name val="微软雅黑"/>
      <charset val="134"/>
    </font>
    <font>
      <sz val="26"/>
      <color rgb="FFFF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1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5" applyNumberFormat="0" applyFill="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1" fillId="0" borderId="0" applyNumberFormat="0" applyFill="0" applyBorder="0" applyAlignment="0" applyProtection="0">
      <alignment vertical="center"/>
    </xf>
    <xf numFmtId="0" fontId="22" fillId="3" borderId="17" applyNumberFormat="0" applyAlignment="0" applyProtection="0">
      <alignment vertical="center"/>
    </xf>
    <xf numFmtId="0" fontId="23" fillId="4" borderId="18" applyNumberFormat="0" applyAlignment="0" applyProtection="0">
      <alignment vertical="center"/>
    </xf>
    <xf numFmtId="0" fontId="24" fillId="4" borderId="17" applyNumberFormat="0" applyAlignment="0" applyProtection="0">
      <alignment vertical="center"/>
    </xf>
    <xf numFmtId="0" fontId="25" fillId="5" borderId="19" applyNumberFormat="0" applyAlignment="0" applyProtection="0">
      <alignment vertical="center"/>
    </xf>
    <xf numFmtId="0" fontId="26" fillId="0" borderId="20" applyNumberFormat="0" applyFill="0" applyAlignment="0" applyProtection="0">
      <alignment vertical="center"/>
    </xf>
    <xf numFmtId="0" fontId="27" fillId="0" borderId="21"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58">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top"/>
    </xf>
    <xf numFmtId="0" fontId="4" fillId="0" borderId="0" xfId="0" applyFont="1" applyAlignment="1">
      <alignment horizontal="left" vertical="top"/>
    </xf>
    <xf numFmtId="0" fontId="5" fillId="0" borderId="0" xfId="0" applyFont="1" applyBorder="1" applyAlignment="1">
      <alignment horizontal="center" vertical="center"/>
    </xf>
    <xf numFmtId="0" fontId="5" fillId="0" borderId="0" xfId="0" applyFont="1" applyBorder="1" applyAlignment="1">
      <alignment horizontal="center" vertical="center" wrapText="1"/>
    </xf>
    <xf numFmtId="0" fontId="5" fillId="0" borderId="0" xfId="0" applyFont="1" applyBorder="1" applyAlignment="1">
      <alignment horizontal="left" vertical="top"/>
    </xf>
    <xf numFmtId="0" fontId="6" fillId="0" borderId="0" xfId="0" applyFo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3" fillId="0" borderId="0" xfId="0" applyFont="1">
      <alignment vertical="center"/>
    </xf>
    <xf numFmtId="0" fontId="9" fillId="0" borderId="3" xfId="0" applyFont="1" applyBorder="1" applyAlignment="1">
      <alignment horizontal="center" vertical="center"/>
    </xf>
    <xf numFmtId="0" fontId="9" fillId="0" borderId="4" xfId="0" applyFont="1" applyBorder="1" applyAlignment="1">
      <alignment horizontal="center" vertical="center" wrapText="1"/>
    </xf>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11" fillId="0" borderId="5"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center" vertical="center" wrapText="1"/>
    </xf>
    <xf numFmtId="0" fontId="3" fillId="0" borderId="0" xfId="0" applyFont="1" applyAlignment="1">
      <alignment vertical="center" wrapText="1"/>
    </xf>
    <xf numFmtId="0" fontId="10" fillId="0" borderId="4" xfId="0" applyFont="1" applyBorder="1" applyAlignment="1">
      <alignment horizontal="center" vertical="center"/>
    </xf>
    <xf numFmtId="0" fontId="3" fillId="0" borderId="5" xfId="0" applyFont="1" applyBorder="1" applyAlignment="1">
      <alignment horizontal="left" vertical="top" wrapText="1"/>
    </xf>
    <xf numFmtId="0" fontId="10" fillId="0" borderId="7" xfId="0" applyFont="1" applyBorder="1" applyAlignment="1">
      <alignment horizontal="center" vertical="center"/>
    </xf>
    <xf numFmtId="0" fontId="12" fillId="0" borderId="5" xfId="0" applyFont="1" applyBorder="1" applyAlignment="1">
      <alignment horizontal="left" vertical="top" wrapText="1"/>
    </xf>
    <xf numFmtId="0" fontId="10" fillId="0" borderId="5" xfId="0"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6" xfId="0" applyFont="1" applyBorder="1" applyAlignment="1">
      <alignment horizontal="center" vertical="center"/>
    </xf>
    <xf numFmtId="0" fontId="9" fillId="0" borderId="5"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8" xfId="0" applyFont="1" applyBorder="1" applyAlignment="1">
      <alignment horizontal="center" vertical="center"/>
    </xf>
    <xf numFmtId="0" fontId="11" fillId="0" borderId="4" xfId="0" applyFont="1" applyBorder="1" applyAlignment="1">
      <alignment horizontal="center" vertical="center"/>
    </xf>
    <xf numFmtId="0" fontId="11" fillId="0" borderId="4" xfId="0" applyFont="1" applyBorder="1" applyAlignment="1">
      <alignment horizontal="left" vertical="top" wrapText="1"/>
    </xf>
    <xf numFmtId="0" fontId="12" fillId="0" borderId="4" xfId="0" applyFont="1" applyBorder="1" applyAlignment="1">
      <alignment horizontal="left" vertical="top" wrapText="1"/>
    </xf>
    <xf numFmtId="0" fontId="9" fillId="0" borderId="9" xfId="0" applyFont="1" applyBorder="1" applyAlignment="1">
      <alignment horizontal="center" vertical="center"/>
    </xf>
    <xf numFmtId="0" fontId="9" fillId="0" borderId="7" xfId="0" applyFont="1" applyBorder="1" applyAlignment="1">
      <alignment horizontal="center" vertical="center" wrapText="1"/>
    </xf>
    <xf numFmtId="0" fontId="11" fillId="0" borderId="7" xfId="0" applyFont="1" applyBorder="1" applyAlignment="1">
      <alignment horizontal="center" vertical="center"/>
    </xf>
    <xf numFmtId="0" fontId="11" fillId="0" borderId="7" xfId="0" applyFont="1" applyBorder="1" applyAlignment="1">
      <alignment horizontal="left" vertical="top" wrapText="1"/>
    </xf>
    <xf numFmtId="0" fontId="13" fillId="0" borderId="7" xfId="0" applyFont="1" applyBorder="1" applyAlignment="1">
      <alignment horizontal="left" vertical="top"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9" fillId="0" borderId="4" xfId="0" applyFont="1" applyBorder="1" applyAlignment="1">
      <alignment horizontal="center" vertical="center"/>
    </xf>
    <xf numFmtId="0" fontId="10" fillId="0" borderId="7" xfId="0" applyFont="1" applyBorder="1" applyAlignment="1">
      <alignment horizontal="center" vertical="center" wrapText="1"/>
    </xf>
    <xf numFmtId="0" fontId="9" fillId="0" borderId="7" xfId="0" applyFont="1" applyBorder="1" applyAlignment="1">
      <alignment horizontal="center" vertical="center"/>
    </xf>
    <xf numFmtId="0" fontId="9" fillId="0" borderId="5" xfId="0" applyFont="1" applyFill="1" applyBorder="1" applyAlignment="1">
      <alignment horizontal="center" vertical="center"/>
    </xf>
    <xf numFmtId="0" fontId="9" fillId="0" borderId="5" xfId="0" applyFont="1" applyBorder="1" applyAlignment="1">
      <alignment horizontal="center" vertical="center"/>
    </xf>
    <xf numFmtId="0" fontId="11" fillId="0" borderId="5" xfId="0" applyFont="1" applyFill="1" applyBorder="1" applyAlignment="1">
      <alignment horizontal="left" vertical="top" wrapText="1"/>
    </xf>
    <xf numFmtId="0" fontId="3" fillId="0" borderId="5" xfId="0" applyFont="1" applyFill="1" applyBorder="1" applyAlignment="1">
      <alignment horizontal="left" vertical="top" wrapText="1"/>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11" fillId="0" borderId="13" xfId="0" applyFont="1" applyBorder="1" applyAlignment="1">
      <alignment horizontal="center" vertical="center"/>
    </xf>
    <xf numFmtId="0" fontId="6" fillId="0" borderId="0" xfId="0" applyFont="1" applyAlignment="1">
      <alignment vertical="center" wrapText="1"/>
    </xf>
    <xf numFmtId="0" fontId="6" fillId="0" borderId="0" xfId="0" applyFont="1" applyAlignment="1">
      <alignment horizontal="left" vertical="top"/>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B1:S30"/>
  <sheetViews>
    <sheetView tabSelected="1" zoomScale="30" zoomScaleNormal="30" workbookViewId="0">
      <pane ySplit="3" topLeftCell="A18" activePane="bottomLeft" state="frozen"/>
      <selection/>
      <selection pane="bottomLeft" activeCell="G22" sqref="G22"/>
    </sheetView>
  </sheetViews>
  <sheetFormatPr defaultColWidth="9" defaultRowHeight="17.25"/>
  <cols>
    <col min="1" max="1" width="5" style="1" customWidth="1"/>
    <col min="2" max="2" width="23" style="1" customWidth="1"/>
    <col min="3" max="3" width="37.5" style="1" customWidth="1"/>
    <col min="4" max="4" width="31.875" style="1" customWidth="1"/>
    <col min="5" max="5" width="35" style="4" customWidth="1"/>
    <col min="6" max="6" width="18.125" style="1" customWidth="1"/>
    <col min="7" max="8" width="254.883333333333" style="5" customWidth="1"/>
    <col min="9" max="9" width="44.1666666666667" style="1" customWidth="1"/>
    <col min="10" max="10" width="144.5" style="1" customWidth="1"/>
    <col min="11" max="11" width="3.95833333333333" style="1" customWidth="1"/>
    <col min="12" max="12" width="18.8166666666667" style="1" customWidth="1"/>
    <col min="13" max="13" width="19.4083333333333" style="1" customWidth="1"/>
    <col min="14" max="14" width="25.5916666666667" style="1" customWidth="1"/>
    <col min="15" max="15" width="24.0583333333333" style="1" customWidth="1"/>
    <col min="16" max="16" width="19.75" style="1" customWidth="1"/>
    <col min="17" max="17" width="44.375" style="1" customWidth="1"/>
    <col min="18" max="18" width="37.725" style="1" customWidth="1"/>
    <col min="19" max="19" width="15.9083333333333" style="1" customWidth="1"/>
    <col min="20" max="20" width="6.55833333333333" style="1" customWidth="1"/>
    <col min="21" max="16384" width="9" style="1"/>
  </cols>
  <sheetData>
    <row r="1" spans="2:13">
      <c r="G1" s="6"/>
    </row>
    <row r="2" s="1" customFormat="1" ht="81" customHeight="1" spans="2:13">
      <c r="B2" s="7" t="s">
        <v>0</v>
      </c>
      <c r="C2" s="7"/>
      <c r="D2" s="7"/>
      <c r="E2" s="8"/>
      <c r="F2" s="7"/>
      <c r="G2" s="9"/>
      <c r="H2" s="9"/>
      <c r="I2" s="10"/>
      <c r="J2" s="10"/>
      <c r="K2" s="10"/>
      <c r="L2" s="10"/>
      <c r="M2" s="10"/>
    </row>
    <row r="3" s="2" customFormat="1" ht="122" customHeight="1" spans="2:13">
      <c r="B3" s="11" t="s">
        <v>1</v>
      </c>
      <c r="C3" s="12" t="s">
        <v>2</v>
      </c>
      <c r="D3" s="12" t="s">
        <v>3</v>
      </c>
      <c r="E3" s="13" t="s">
        <v>4</v>
      </c>
      <c r="F3" s="13" t="s">
        <v>5</v>
      </c>
      <c r="G3" s="14" t="s">
        <v>6</v>
      </c>
      <c r="H3" s="13" t="s">
        <v>7</v>
      </c>
      <c r="I3" s="15"/>
      <c r="J3" s="15"/>
      <c r="K3" s="15"/>
      <c r="L3" s="15"/>
      <c r="M3" s="15"/>
    </row>
    <row r="4" s="3" customFormat="1" ht="306" customHeight="1" spans="2:13">
      <c r="B4" s="16">
        <v>1</v>
      </c>
      <c r="C4" s="17" t="s">
        <v>8</v>
      </c>
      <c r="D4" s="18" t="s">
        <v>9</v>
      </c>
      <c r="E4" s="19" t="s">
        <v>10</v>
      </c>
      <c r="F4" s="18">
        <v>1</v>
      </c>
      <c r="G4" s="20" t="s">
        <v>11</v>
      </c>
      <c r="H4" s="21" t="s">
        <v>12</v>
      </c>
      <c r="I4" s="15"/>
      <c r="J4" s="15"/>
      <c r="K4" s="15"/>
      <c r="L4" s="15"/>
      <c r="M4" s="15"/>
    </row>
    <row r="5" s="3" customFormat="1" ht="390" customHeight="1" spans="2:13">
      <c r="B5" s="16">
        <v>2</v>
      </c>
      <c r="C5" s="22"/>
      <c r="D5" s="18"/>
      <c r="E5" s="19" t="s">
        <v>13</v>
      </c>
      <c r="F5" s="18">
        <v>1</v>
      </c>
      <c r="G5" s="20" t="s">
        <v>14</v>
      </c>
      <c r="H5" s="21" t="s">
        <v>15</v>
      </c>
      <c r="I5" s="23"/>
      <c r="J5" s="23"/>
      <c r="K5" s="15"/>
      <c r="L5" s="15"/>
      <c r="M5" s="15"/>
    </row>
    <row r="6" s="3" customFormat="1" ht="291" customHeight="1" spans="2:13">
      <c r="B6" s="16">
        <v>3</v>
      </c>
      <c r="C6" s="22"/>
      <c r="D6" s="18"/>
      <c r="E6" s="19" t="s">
        <v>16</v>
      </c>
      <c r="F6" s="18">
        <v>1</v>
      </c>
      <c r="G6" s="20" t="s">
        <v>17</v>
      </c>
      <c r="H6" s="21" t="s">
        <v>18</v>
      </c>
      <c r="I6" s="15"/>
      <c r="J6" s="15"/>
      <c r="K6" s="15"/>
      <c r="L6" s="15"/>
      <c r="M6" s="15"/>
    </row>
    <row r="7" s="3" customFormat="1" ht="409" customHeight="1" spans="2:13">
      <c r="B7" s="16">
        <v>4</v>
      </c>
      <c r="C7" s="22"/>
      <c r="D7" s="24" t="s">
        <v>19</v>
      </c>
      <c r="E7" s="19" t="s">
        <v>20</v>
      </c>
      <c r="F7" s="18">
        <v>1</v>
      </c>
      <c r="G7" s="20" t="s">
        <v>21</v>
      </c>
      <c r="H7" s="25" t="s">
        <v>22</v>
      </c>
      <c r="I7" s="15"/>
      <c r="J7" s="15"/>
      <c r="K7" s="15"/>
      <c r="L7" s="15"/>
      <c r="M7" s="15"/>
    </row>
    <row r="8" s="3" customFormat="1" ht="409.5" spans="2:13">
      <c r="B8" s="16">
        <v>5</v>
      </c>
      <c r="C8" s="22"/>
      <c r="D8" s="26"/>
      <c r="E8" s="19" t="s">
        <v>23</v>
      </c>
      <c r="F8" s="18">
        <v>1</v>
      </c>
      <c r="G8" s="20" t="s">
        <v>24</v>
      </c>
      <c r="H8" s="27" t="s">
        <v>25</v>
      </c>
      <c r="I8" s="15"/>
      <c r="J8" s="15"/>
      <c r="K8" s="15"/>
      <c r="L8" s="15"/>
      <c r="M8" s="15"/>
    </row>
    <row r="9" s="3" customFormat="1" ht="264" customHeight="1" spans="2:13">
      <c r="B9" s="16">
        <v>6</v>
      </c>
      <c r="C9" s="22"/>
      <c r="D9" s="18" t="s">
        <v>26</v>
      </c>
      <c r="E9" s="19" t="s">
        <v>27</v>
      </c>
      <c r="F9" s="18">
        <v>1</v>
      </c>
      <c r="G9" s="20" t="s">
        <v>28</v>
      </c>
      <c r="H9" s="25" t="s">
        <v>29</v>
      </c>
      <c r="I9" s="15"/>
      <c r="J9" s="15"/>
      <c r="K9" s="15"/>
      <c r="L9" s="15"/>
      <c r="M9" s="15"/>
    </row>
    <row r="10" s="3" customFormat="1" ht="229.5" spans="2:13">
      <c r="B10" s="16">
        <v>7</v>
      </c>
      <c r="C10" s="22"/>
      <c r="D10" s="24" t="s">
        <v>30</v>
      </c>
      <c r="E10" s="28" t="s">
        <v>31</v>
      </c>
      <c r="F10" s="29">
        <v>1</v>
      </c>
      <c r="G10" s="20" t="s">
        <v>32</v>
      </c>
      <c r="H10" s="25" t="s">
        <v>33</v>
      </c>
      <c r="I10" s="15"/>
      <c r="J10" s="15"/>
      <c r="K10" s="15"/>
      <c r="L10" s="15"/>
      <c r="M10" s="15"/>
    </row>
    <row r="11" s="3" customFormat="1" ht="229.5" spans="2:13">
      <c r="B11" s="16">
        <v>8</v>
      </c>
      <c r="C11" s="22"/>
      <c r="D11" s="30"/>
      <c r="E11" s="19" t="s">
        <v>34</v>
      </c>
      <c r="F11" s="18">
        <v>1</v>
      </c>
      <c r="G11" s="20" t="s">
        <v>35</v>
      </c>
      <c r="H11" s="25" t="s">
        <v>36</v>
      </c>
      <c r="I11" s="15"/>
      <c r="J11" s="15"/>
      <c r="K11" s="15"/>
      <c r="L11" s="15"/>
      <c r="M11" s="15"/>
    </row>
    <row r="12" s="3" customFormat="1" ht="409" customHeight="1" spans="2:13">
      <c r="B12" s="16">
        <v>9</v>
      </c>
      <c r="C12" s="22"/>
      <c r="D12" s="26"/>
      <c r="E12" s="31" t="s">
        <v>37</v>
      </c>
      <c r="F12" s="18">
        <v>1</v>
      </c>
      <c r="G12" s="20" t="s">
        <v>38</v>
      </c>
      <c r="H12" s="25" t="s">
        <v>39</v>
      </c>
      <c r="I12" s="15"/>
      <c r="J12" s="15"/>
      <c r="K12" s="15"/>
      <c r="L12" s="15"/>
      <c r="M12" s="15"/>
    </row>
    <row r="13" s="3" customFormat="1" ht="267.75" spans="2:13">
      <c r="B13" s="16">
        <v>10</v>
      </c>
      <c r="C13" s="22"/>
      <c r="D13" s="30" t="s">
        <v>40</v>
      </c>
      <c r="E13" s="32" t="s">
        <v>41</v>
      </c>
      <c r="F13" s="18">
        <v>1</v>
      </c>
      <c r="G13" s="20" t="s">
        <v>42</v>
      </c>
      <c r="H13" s="25" t="s">
        <v>43</v>
      </c>
      <c r="I13" s="15"/>
      <c r="J13" s="15"/>
      <c r="K13" s="15"/>
      <c r="L13" s="15"/>
      <c r="M13" s="15"/>
    </row>
    <row r="14" s="3" customFormat="1" ht="339" customHeight="1" spans="2:13">
      <c r="B14" s="33">
        <v>11</v>
      </c>
      <c r="C14" s="22"/>
      <c r="D14" s="30"/>
      <c r="E14" s="17" t="s">
        <v>44</v>
      </c>
      <c r="F14" s="34">
        <v>1</v>
      </c>
      <c r="G14" s="35" t="s">
        <v>45</v>
      </c>
      <c r="H14" s="36" t="s">
        <v>46</v>
      </c>
      <c r="I14" s="15"/>
      <c r="J14" s="15"/>
      <c r="K14" s="15"/>
      <c r="L14" s="15"/>
      <c r="M14" s="15"/>
    </row>
    <row r="15" s="3" customFormat="1" ht="2" customHeight="1" spans="2:13">
      <c r="B15" s="37"/>
      <c r="C15" s="22"/>
      <c r="D15" s="30"/>
      <c r="E15" s="38"/>
      <c r="F15" s="39"/>
      <c r="G15" s="40"/>
      <c r="H15" s="41"/>
      <c r="I15" s="15"/>
      <c r="J15" s="15"/>
      <c r="K15" s="15"/>
      <c r="L15" s="15"/>
      <c r="M15" s="15"/>
    </row>
    <row r="16" s="3" customFormat="1" ht="252" customHeight="1" spans="2:13">
      <c r="B16" s="16">
        <v>12</v>
      </c>
      <c r="C16" s="22"/>
      <c r="D16" s="30"/>
      <c r="E16" s="28" t="s">
        <v>47</v>
      </c>
      <c r="F16" s="18">
        <v>2</v>
      </c>
      <c r="G16" s="20" t="s">
        <v>48</v>
      </c>
      <c r="H16" s="25" t="s">
        <v>49</v>
      </c>
      <c r="I16" s="15"/>
      <c r="J16" s="15"/>
      <c r="K16" s="15"/>
      <c r="L16" s="15"/>
      <c r="M16" s="15"/>
    </row>
    <row r="17" s="3" customFormat="1" ht="220.5" spans="2:19">
      <c r="B17" s="16">
        <v>13</v>
      </c>
      <c r="C17" s="22"/>
      <c r="D17" s="26"/>
      <c r="E17" s="19" t="s">
        <v>50</v>
      </c>
      <c r="F17" s="18">
        <v>1</v>
      </c>
      <c r="G17" s="20" t="s">
        <v>51</v>
      </c>
      <c r="H17" s="25" t="s">
        <v>52</v>
      </c>
      <c r="I17" s="15"/>
      <c r="J17" s="15"/>
      <c r="K17" s="15"/>
      <c r="L17" s="15"/>
      <c r="M17" s="15"/>
    </row>
    <row r="18" s="3" customFormat="1" ht="306" spans="2:19">
      <c r="B18" s="16">
        <v>14</v>
      </c>
      <c r="C18" s="42" t="s">
        <v>53</v>
      </c>
      <c r="D18" s="18" t="s">
        <v>19</v>
      </c>
      <c r="E18" s="19" t="s">
        <v>54</v>
      </c>
      <c r="F18" s="18">
        <v>1</v>
      </c>
      <c r="G18" s="20" t="s">
        <v>55</v>
      </c>
      <c r="H18" s="25" t="s">
        <v>56</v>
      </c>
      <c r="I18" s="15"/>
      <c r="J18" s="15"/>
      <c r="K18" s="15"/>
      <c r="L18" s="15"/>
      <c r="M18" s="15"/>
    </row>
    <row r="19" s="3" customFormat="1" ht="330.75" spans="2:19">
      <c r="B19" s="16">
        <v>15</v>
      </c>
      <c r="C19" s="43"/>
      <c r="D19" s="18"/>
      <c r="E19" s="19" t="s">
        <v>57</v>
      </c>
      <c r="F19" s="18">
        <v>1</v>
      </c>
      <c r="G19" s="20" t="s">
        <v>58</v>
      </c>
      <c r="H19" s="25" t="s">
        <v>59</v>
      </c>
      <c r="I19" s="15"/>
      <c r="J19" s="15"/>
      <c r="K19" s="15"/>
      <c r="L19" s="15"/>
      <c r="M19" s="15"/>
    </row>
    <row r="20" s="3" customFormat="1" ht="229.5" spans="2:19">
      <c r="B20" s="16">
        <v>16</v>
      </c>
      <c r="C20" s="43"/>
      <c r="D20" s="24" t="s">
        <v>30</v>
      </c>
      <c r="E20" s="19" t="s">
        <v>34</v>
      </c>
      <c r="F20" s="18">
        <v>1</v>
      </c>
      <c r="G20" s="20" t="s">
        <v>60</v>
      </c>
      <c r="H20" s="25" t="s">
        <v>36</v>
      </c>
      <c r="I20" s="15"/>
      <c r="J20" s="15"/>
      <c r="K20" s="15"/>
      <c r="L20" s="15"/>
      <c r="M20" s="15"/>
    </row>
    <row r="21" s="3" customFormat="1" ht="294" spans="2:19">
      <c r="B21" s="16">
        <v>17</v>
      </c>
      <c r="C21" s="43"/>
      <c r="D21" s="30"/>
      <c r="E21" s="19" t="s">
        <v>61</v>
      </c>
      <c r="F21" s="18">
        <v>1</v>
      </c>
      <c r="G21" s="20" t="s">
        <v>62</v>
      </c>
      <c r="H21" s="25" t="s">
        <v>63</v>
      </c>
      <c r="I21" s="15"/>
      <c r="J21" s="15"/>
      <c r="K21" s="15"/>
      <c r="L21" s="15"/>
      <c r="M21" s="15"/>
    </row>
    <row r="22" s="3" customFormat="1" ht="192" customHeight="1" spans="2:19">
      <c r="B22" s="16">
        <v>18</v>
      </c>
      <c r="C22" s="43"/>
      <c r="D22" s="44" t="s">
        <v>40</v>
      </c>
      <c r="E22" s="19" t="s">
        <v>64</v>
      </c>
      <c r="F22" s="18">
        <v>1</v>
      </c>
      <c r="G22" s="20" t="s">
        <v>65</v>
      </c>
      <c r="H22" s="25" t="s">
        <v>66</v>
      </c>
      <c r="I22" s="15"/>
      <c r="J22" s="15"/>
      <c r="K22" s="15"/>
      <c r="L22" s="15"/>
      <c r="M22" s="15"/>
    </row>
    <row r="23" s="3" customFormat="1" ht="327" customHeight="1" spans="2:19">
      <c r="B23" s="16">
        <v>19</v>
      </c>
      <c r="C23" s="45"/>
      <c r="D23" s="46"/>
      <c r="E23" s="31" t="s">
        <v>44</v>
      </c>
      <c r="F23" s="47">
        <v>3</v>
      </c>
      <c r="G23" s="20" t="s">
        <v>67</v>
      </c>
      <c r="H23" s="25" t="s">
        <v>68</v>
      </c>
      <c r="I23" s="15"/>
      <c r="J23" s="15"/>
      <c r="K23" s="15"/>
      <c r="L23" s="15"/>
      <c r="M23" s="15"/>
    </row>
    <row r="24" s="3" customFormat="1" ht="267.75" spans="2:19">
      <c r="B24" s="16">
        <v>20</v>
      </c>
      <c r="C24" s="19" t="s">
        <v>69</v>
      </c>
      <c r="D24" s="48" t="s">
        <v>40</v>
      </c>
      <c r="E24" s="32" t="s">
        <v>27</v>
      </c>
      <c r="F24" s="48">
        <v>1</v>
      </c>
      <c r="G24" s="20" t="s">
        <v>70</v>
      </c>
      <c r="H24" s="21" t="s">
        <v>71</v>
      </c>
      <c r="I24" s="15"/>
      <c r="J24" s="15"/>
      <c r="K24" s="15"/>
      <c r="L24" s="15"/>
      <c r="M24" s="15"/>
    </row>
    <row r="25" s="3" customFormat="1" ht="330.75" spans="2:19">
      <c r="B25" s="16">
        <v>21</v>
      </c>
      <c r="C25" s="19"/>
      <c r="D25" s="48" t="s">
        <v>19</v>
      </c>
      <c r="E25" s="32" t="s">
        <v>54</v>
      </c>
      <c r="F25" s="48">
        <v>1</v>
      </c>
      <c r="G25" s="20" t="s">
        <v>72</v>
      </c>
      <c r="H25" s="25" t="s">
        <v>73</v>
      </c>
      <c r="I25" s="15"/>
      <c r="J25" s="15"/>
      <c r="K25" s="15"/>
      <c r="L25" s="15"/>
      <c r="M25" s="15"/>
    </row>
    <row r="26" s="3" customFormat="1" ht="285" customHeight="1" spans="2:19">
      <c r="B26" s="16">
        <v>22</v>
      </c>
      <c r="C26" s="22" t="s">
        <v>74</v>
      </c>
      <c r="D26" s="48" t="s">
        <v>30</v>
      </c>
      <c r="E26" s="32" t="s">
        <v>34</v>
      </c>
      <c r="F26" s="48">
        <v>1</v>
      </c>
      <c r="G26" s="20" t="s">
        <v>75</v>
      </c>
      <c r="H26" s="21" t="s">
        <v>36</v>
      </c>
      <c r="I26" s="15"/>
      <c r="J26" s="15"/>
      <c r="K26" s="15"/>
      <c r="L26" s="15"/>
      <c r="M26" s="15"/>
    </row>
    <row r="27" s="3" customFormat="1" ht="409" customHeight="1" spans="2:19">
      <c r="B27" s="16">
        <v>23</v>
      </c>
      <c r="C27" s="22"/>
      <c r="D27" s="47" t="s">
        <v>40</v>
      </c>
      <c r="E27" s="31" t="s">
        <v>44</v>
      </c>
      <c r="F27" s="47">
        <v>1</v>
      </c>
      <c r="G27" s="20" t="s">
        <v>76</v>
      </c>
      <c r="H27" s="25" t="s">
        <v>77</v>
      </c>
      <c r="I27" s="15"/>
      <c r="J27" s="15"/>
      <c r="K27" s="15"/>
      <c r="L27" s="15"/>
      <c r="M27" s="15"/>
    </row>
    <row r="28" s="3" customFormat="1" ht="372" customHeight="1" spans="2:19">
      <c r="B28" s="16">
        <v>24</v>
      </c>
      <c r="C28" s="38"/>
      <c r="D28" s="47" t="s">
        <v>78</v>
      </c>
      <c r="E28" s="31" t="s">
        <v>79</v>
      </c>
      <c r="F28" s="47">
        <v>1</v>
      </c>
      <c r="G28" s="49" t="s">
        <v>80</v>
      </c>
      <c r="H28" s="50" t="s">
        <v>81</v>
      </c>
      <c r="I28" s="15"/>
      <c r="J28" s="15"/>
      <c r="K28" s="15"/>
      <c r="L28" s="15"/>
      <c r="M28" s="15"/>
    </row>
    <row r="29" s="3" customFormat="1" ht="81" customHeight="1" spans="2:19">
      <c r="B29" s="51" t="s">
        <v>82</v>
      </c>
      <c r="C29" s="52"/>
      <c r="D29" s="52"/>
      <c r="E29" s="53"/>
      <c r="F29" s="54">
        <f>SUM(F4:F28)</f>
        <v>27</v>
      </c>
      <c r="G29" s="55" t="s">
        <v>83</v>
      </c>
      <c r="H29" s="54" t="s">
        <v>83</v>
      </c>
      <c r="I29" s="15"/>
      <c r="J29" s="15"/>
      <c r="K29" s="15"/>
      <c r="L29" s="15"/>
      <c r="M29" s="15"/>
    </row>
    <row r="30" s="1" customFormat="1" ht="35" customHeight="1" spans="2:19">
      <c r="B30" s="10"/>
      <c r="C30" s="10"/>
      <c r="D30" s="10"/>
      <c r="E30" s="56"/>
      <c r="F30" s="10"/>
      <c r="G30" s="57"/>
      <c r="H30" s="57"/>
      <c r="I30" s="10"/>
      <c r="K30" s="10"/>
      <c r="L30" s="10"/>
      <c r="M30" s="10"/>
      <c r="N30" s="10"/>
      <c r="O30" s="10"/>
      <c r="P30" s="10"/>
      <c r="Q30" s="10"/>
      <c r="R30" s="10"/>
      <c r="S30" s="10"/>
    </row>
  </sheetData>
  <mergeCells count="18">
    <mergeCell ref="B2:H2"/>
    <mergeCell ref="B29:E29"/>
    <mergeCell ref="B14:B15"/>
    <mergeCell ref="C4:C17"/>
    <mergeCell ref="C18:C23"/>
    <mergeCell ref="C24:C25"/>
    <mergeCell ref="C26:C28"/>
    <mergeCell ref="D4:D6"/>
    <mergeCell ref="D7:D8"/>
    <mergeCell ref="D10:D12"/>
    <mergeCell ref="D13:D17"/>
    <mergeCell ref="D18:D19"/>
    <mergeCell ref="D20:D21"/>
    <mergeCell ref="D22:D23"/>
    <mergeCell ref="E14:E15"/>
    <mergeCell ref="F14:F15"/>
    <mergeCell ref="G14:G15"/>
    <mergeCell ref="H14:H15"/>
  </mergeCells>
  <pageMargins left="0.66875" right="0.354166666666667" top="1.02361111111111" bottom="0.432638888888889" header="0.3" footer="0.3"/>
  <pageSetup paperSize="9" scale="1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云昊</cp:lastModifiedBy>
  <dcterms:created xsi:type="dcterms:W3CDTF">2023-05-13T11:15:00Z</dcterms:created>
  <dcterms:modified xsi:type="dcterms:W3CDTF">2026-04-23T06:39:25Z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0C5F50833263408E9BB07674B8F29A40_13</vt:lpwstr>
  </property>
  <property fmtid="{D5CDD505-2E9C-101B-9397-08002B2CF9AE}" pid="4" name="KSOReadingLayout">
    <vt:bool>true</vt:bool>
  </property>
  <property fmtid="{D5CDD505-2E9C-101B-9397-08002B2CF9AE}" pid="5" name="CalculationRule">
    <vt:i4>0</vt:i4>
  </property>
</Properties>
</file>