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Sheet1!$A$2:$K$15</definedName>
    <definedName name="_xlnm.Print_Titles" localSheetId="0">Sheet1!$1:$2</definedName>
    <definedName name="_xlnm.Print_Area" localSheetId="0">Sheet1!$A$1:$K$16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<sst xmlns="http://schemas.openxmlformats.org/spreadsheetml/2006/main" count="110" uniqueCount="67">
  <si>
    <t>内蒙古电影集团有限责任公司2026年度公开招聘岗位需求表</t>
  </si>
  <si>
    <t>序号</t>
  </si>
  <si>
    <t>工作部门/单位</t>
  </si>
  <si>
    <t>岗位名称</t>
  </si>
  <si>
    <t>岗位简介</t>
  </si>
  <si>
    <t>招聘
人数</t>
  </si>
  <si>
    <t>专业</t>
  </si>
  <si>
    <t>学历</t>
  </si>
  <si>
    <t>政治面貌</t>
  </si>
  <si>
    <t>工作经历</t>
  </si>
  <si>
    <t>其他条件</t>
  </si>
  <si>
    <t>备注</t>
  </si>
  <si>
    <t>集团本部
（办公室）</t>
  </si>
  <si>
    <t>党建管理岗</t>
  </si>
  <si>
    <t>1.负责集团基层党组织建设的日常管理工作，包括党支部标准化规范化建设、党组织换届选举指导与监督、党员发展全流程管理及党费收缴使用管理。
2.策划并组织实施大型党建主题活动、党员学习教育及评优表彰工作，提升党建工作影响力。
3.熟练运用智慧党建平台、新媒体工具推进党建工作数字化转型，负责党建信息化系统的日常维护与数据统计分析。
4.负责党建思想政治理论研究工作，起草党委年度工作计划、总结、专项报告、领导讲话稿及典型经验材料等重要文稿。
5.完成上级党组织及集团党委交办的其他党务工作。</t>
  </si>
  <si>
    <t>哲学类、马克思主义理论类、中国语言文学类、工商管理类</t>
  </si>
  <si>
    <t>大学本科及以上</t>
  </si>
  <si>
    <t>中共党员</t>
  </si>
  <si>
    <t>具有3年及以上相关工作经历</t>
  </si>
  <si>
    <t>持有初级政工师及以上职称者优先</t>
  </si>
  <si>
    <t>集团本部
（审计部）</t>
  </si>
  <si>
    <t>审计与风控管理岗</t>
  </si>
  <si>
    <t>1.负责拟定并完善集团内部审计管理制度及工作流程，制定年度审计计划并组织实施。
2.组织开展对集团本部及所属子公司财务收支、内部控制、经济效益、经济责任及专项资金的审计工作，出具审计报告并提出管理建议。
3.配合外部审计机构开展相关工作，督促审计发现问题的整改落实，建立整改台账。
4.参与集团全面风险管理体系建设，协助开展风险评估与识别，监控重大风险事项。
5.熟练运用财务软件及办公自动化系统，撰写高质量的审计工作底稿、审计报告及相关分析材料。</t>
  </si>
  <si>
    <t>审计学、会计学、金融学、财务管理</t>
  </si>
  <si>
    <t>不限</t>
  </si>
  <si>
    <t>集团本部
（党委组织部）</t>
  </si>
  <si>
    <t>人力资源管理岗</t>
  </si>
  <si>
    <t>1.负责集团组织架构优化、干部选拔任用及日常监督管理等相关工作。
2.统筹集团工资总额预算编制与执行监控，负责集团及子公司负责人薪酬核定与清算工作。
3.独立完成薪酬核算、绩效管理体系搭建与实施、社保公积金审核缴纳等薪酬福利全流程业务。
4.负责招聘配置、员工关系管理、人事档案专项审核及信息化建设等人力资源基础模块工作。
5.起草干部管理、薪酬激励、绩效考核等方面的制度文件、分析报告及综合材料。</t>
  </si>
  <si>
    <t>管理学</t>
  </si>
  <si>
    <t>集团本部
（财务管理部）</t>
  </si>
  <si>
    <t>成本会计岗</t>
  </si>
  <si>
    <t>1.负责集团主营业务（影视制作、发行等）成本费用的核算、归集与分配工作，确保成本数据真实准确。
2.深入熟悉影视项目制作流程与成本构成，依据《企业会计准则》进行项目成本管理。
3.熟练运用用友U8C财务系统进行账务处理，运用Excel高级函数及BI工具进行成本数据分析与可视化呈现，定期出具成本分析报告。
4.对接业务部门及子公司，审核成本预算执行情况，提出成本控制与优化建议。
5.配合完成年度决算、审计及税务检查工作，整理归档相关会计资料。</t>
  </si>
  <si>
    <t>会计学、财务管理、审计学、经济学</t>
  </si>
  <si>
    <t>持有中级及以上会计职称，通过 CPA、CMA 相关科目者优先。</t>
  </si>
  <si>
    <t>出纳岗</t>
  </si>
  <si>
    <t>1.负责集团总部日常现金收付、银行结算及资金调拨工作，严格执行资金审批流程，确保资金安全与账实相符。
2.序时登记现金及银行存款日记账，做到日清月结；定期编制银行存款余额调节表，跟踪处理未达账项。
3.负责集团空白票据、银行U盾及财务印章的保管与规范使用，建立并维护票据管理台账。
4.熟练操作财务软件及网银系统，运用Excel进行资金数据统计与分析，按日编制资金日报表。
5.协助会计完成增值税发票的开具、认证及抄报税工作，配合整理、装订及归档出纳类会计凭证。
6.对接相关业务部门，办理备用金借支、费用报销及项目结算款项的支付与核对。
7.配合内外部审计及专项检查，按要求提供银行流水、回单及对账单等相关资料。
8.严格遵守国家财经法规及集团资金管理制度，具备良好的职业操守与风险防范意识。</t>
  </si>
  <si>
    <t>内蒙古电影集团鄂尔多斯分公司和凯诺文投有限责任公司</t>
  </si>
  <si>
    <t>项目运营岗（分公司和凯诺文投）</t>
  </si>
  <si>
    <t>1.根据项目目标，参与前期策划与可行性分析，制定项目推进路径，协助完成成本预估、人员配置及资源协调，确保项目启动前各项准备工作有序推进。
2.跟踪项目各阶段进度，监督任务完成质量与时效，协调内外部参与方信息同步与工作衔接；及时识别并解决执行过程中出现的突发问题，必要时向上级汇报并提出解决方案。
3.编制项目结项报告，系统梳理策划、执行及成果内容；组织开展项目复盘会议，总结经验与不足，形成复盘报告，为后续项目提供参考。
4.撰写项目相关文书，包括策划方案、进度报告、结项报告、活动策划方案、新闻稿等；按集团要求推进项目相关发文工作，确保内容合规、时效达标。
5.收集并整理招投标信息，组织编制投标文件，跟踪投标进展；后期按要求整理并归档招投标相关资料，确保资料完整、可追溯。
6.协助开展商务洽谈，记录洽谈要点；协助起草、签订及归档合同，跟踪合同履行进度；建立回款跟踪表，跟进回款进度，及时反馈异常情况。
7.建立并维护项目档案台账，分类收集、整理、编号及存储项目各阶段资料（电子及纸质）；按规定办理档案借阅手续，定期检查档案保存情况。
8.负责项目相关人员的接送、会议室安排及现场接待服务，能与甲方保持良好沟通，及时反馈甲方需求。</t>
  </si>
  <si>
    <t>工商管理类、新闻传播学类、戏剧与影视学类、金融学类</t>
  </si>
  <si>
    <t>须持有C1及以上机动车驾驶证，且具有熟练驾驶技能。</t>
  </si>
  <si>
    <t>内蒙古数字文化音像出版社</t>
  </si>
  <si>
    <t>1.负责出版社日常现金收支、银行结算及有价证券保管工作，严格执行国家现金管理条例及银行结算制度，确保资金安全完整。
2.办理员工日常费用报销、工资奖金发放及各项往来款项的支付手续，认真审核原始凭证的合法性、准确性及审批手续完备性。
3.及时登记现金日记账与银行存款日记账，做到日清月结，并定期与会计核对账目，编制银行存款余额调节表。
4.负责发票的领购、开具、保管及核销工作，严格按照税务规定管理发票使用流程。
5.熟练使用财务软件（如用友、金蝶）处理出纳模块业务，运用Excel完成资金报表编制与数据统计。
6.协助会计整理、装订会计凭证及财务档案，配合完成年度审计、融资尽调等资金核查工作。
7.了解文化、影视类项目资金流转特点，对接项目负责人跟进专项资金使用情况。</t>
  </si>
  <si>
    <t>平台运营岗</t>
  </si>
  <si>
    <t>1.负责数字文化平台的整体规划、日常运营管理及专题活动策划执行，提升平台活跃度与用户粘性。
2.制定用户增长策略，通过数据分析优化拉新、促活、留存及转化路径，提升运营效率。
3.运用Excel、数据分析工具对运营数据进行监测、复盘与分析，输出数据日报周报，为运营决策提供依据。
4.独立撰写活动策划方案、新媒体推广文案、新闻稿件及用户引导内容，协调设计、技术团队完成内容更新与发布。
5.建立并维护用户社群，收集用户反馈，协调内外部资源推动产品功能优化及问题解决。                                                        6.围绕数字文化平台定位，策划如具有民族音乐文化特色的线上专题活动、内容专栏及用户互动，提升平台文化品牌影响力。
7.对接民族音乐领域的内容合作方，拓展优质民乐数字内容资源，协助完成内容引入与版权合规审核。
8.持续关注民族音乐文化传播动态及行业趋势，结合平台数据与用户需求，提出内容优化建议与产品功能迭代方案。</t>
  </si>
  <si>
    <t>工商管理类、电子商务类、计算机类、新闻传播学类</t>
  </si>
  <si>
    <t>具有2年及以上相关工作经历</t>
  </si>
  <si>
    <t>内蒙古民族语电影译制中心</t>
  </si>
  <si>
    <t>声音后期制作岗</t>
  </si>
  <si>
    <t>1.负责民族语电影译制片对白编辑、音效设计、动效制作及混录合成等后期声音全流程制作。
2.熟练操作ProTools等专业音频工作站，运用各类效果器、音源插件完成声音的艺术加工与处理。
3.精准理解剧本及台词内容，独立完成译制片素材的剪辑与修正。
4.负责录音棚日常设备的管理、维护与保养，保障音频系统稳定运行。
5.配合视频编辑人员完成声画对位，协助完成基础音乐编辑与制作，保证声音与画面的高质量融合。</t>
  </si>
  <si>
    <t>戏剧与影视学类、新闻传播学类</t>
  </si>
  <si>
    <t>持有录音师职称或相关资质者优先。</t>
  </si>
  <si>
    <t>制片（文案）岗</t>
  </si>
  <si>
    <t>1.负责译制项目的统筹策划、进度跟进及全流程协调管理工作。
2.撰写宣传文案、项目策划、制作计划、结项报告等相关文案材料。
3.承担部门日常行政事务、综合协调及公文写作。
4.整理、管理项目档案、艺术档案。</t>
  </si>
  <si>
    <t>艺术学理论类、戏剧与影视学类、新闻传播学类、中国语言文学类</t>
  </si>
  <si>
    <t>翻译岗</t>
  </si>
  <si>
    <t>1.负责国产电影台词民族语翻译工作，确保翻译台词口型贴切、翻译准确，符合影视剧角色语言风格。
2.深入理解影视剧台词文化内涵及剧情背景，精准把握专业术语及口语化表达，保证台词的译配可行性。
3.承担各类影视文案、公文函件、宣传资料的编写与翻译工作。
4.配合导演、配音演员完成台本的精修与现场调整工作。</t>
  </si>
  <si>
    <t>翻译、中国少数民族语言文学、民族学、播音与主持艺术</t>
  </si>
  <si>
    <t>持有翻译专业职称或资质者优先。</t>
  </si>
  <si>
    <t>配音演员岗</t>
  </si>
  <si>
    <t>1.根据影片内容及导演要求，精准运用国家通用语言与民族语言完成角色的配音塑造，生动传达角色情感与性格特征。
2.参与角色分析与配音排练，深刻理解剧情与人物关系，把控对白的语气、节奏与重音。
3.严格按照配音技术规范进行棚内录音，保证声音质量。
4.配合录音师、导演完成配音片段的试音、补录及修改工作。
5.不断钻研业务技能，提升声音表现力与艺术素养。</t>
  </si>
  <si>
    <t>播音与主持艺术、中国少数民族语言文学、戏剧与影视学类、新闻传播学类</t>
  </si>
  <si>
    <t>持有演员、配音演员职称者或蒙古语标准音水平测试一级证书者优先。</t>
  </si>
  <si>
    <t>项目运营岗（译制中心）</t>
  </si>
  <si>
    <t>1.负责项目申报、立项、运营工作以及法律、政策咨询工作，确保项目申报和运营工作有序推进。
2.负责产品设计、开发、市场拓展以及商务谈判、招投标等工作。
3.开展新媒体运营相关工作，结合译制片宣发工作和影视行业特点策划运营内容，维护运营渠道，提升内容传播效果。
4.负责合同或法律文书草拟或审查以及项目资料整理、数据统计、档案管理。</t>
  </si>
  <si>
    <t>法学类、工商管理类、经济学类、戏剧与影视学类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</si>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</sst>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b/>
      <sz val="26"/>
      <name val="Times New Roman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9D9D9"/>
      <color rgb="00000000"/>
      <color rgb="00FF6C0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view="pageBreakPreview" zoomScale="75" zoomScaleNormal="55" workbookViewId="0">
      <selection activeCell="D4" sqref="D4"/>
    </sheetView>
  </sheetViews>
  <sheetFormatPr defaultColWidth="9" defaultRowHeight="14.4"/>
  <cols>
    <col min="1" max="1" width="5.98148148148148" customWidth="1"/>
    <col min="2" max="2" width="25.8888888888889" customWidth="1"/>
    <col min="3" max="3" width="18.4351851851852" customWidth="1"/>
    <col min="4" max="4" width="99.4074074074074" customWidth="1"/>
    <col min="5" max="5" width="9.83333333333333" customWidth="1"/>
    <col min="6" max="6" width="30.962962962963" customWidth="1"/>
    <col min="7" max="8" width="14.8148148148148" customWidth="1"/>
    <col min="9" max="9" width="14.5185185185185" customWidth="1"/>
    <col min="10" max="10" width="15.5555555555556" customWidth="1"/>
    <col min="11" max="11" width="9.18518518518519" customWidth="1"/>
  </cols>
  <sheetData>
    <row r="1" ht="84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6"/>
      <c r="K1" s="5"/>
    </row>
    <row r="2" s="1" customFormat="1" ht="82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ht="211" customHeight="1" spans="1:11">
      <c r="A3" s="8">
        <v>1</v>
      </c>
      <c r="B3" s="8" t="s">
        <v>12</v>
      </c>
      <c r="C3" s="8" t="s">
        <v>13</v>
      </c>
      <c r="D3" s="9" t="s">
        <v>14</v>
      </c>
      <c r="E3" s="8">
        <v>1</v>
      </c>
      <c r="F3" s="10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9"/>
    </row>
    <row r="4" s="2" customFormat="1" ht="240" customHeight="1" spans="1:11">
      <c r="A4" s="8">
        <v>2</v>
      </c>
      <c r="B4" s="8" t="s">
        <v>20</v>
      </c>
      <c r="C4" s="8" t="s">
        <v>21</v>
      </c>
      <c r="D4" s="9" t="s">
        <v>22</v>
      </c>
      <c r="E4" s="8">
        <v>1</v>
      </c>
      <c r="F4" s="10" t="s">
        <v>23</v>
      </c>
      <c r="G4" s="8" t="s">
        <v>16</v>
      </c>
      <c r="H4" s="8" t="s">
        <v>24</v>
      </c>
      <c r="I4" s="8" t="s">
        <v>18</v>
      </c>
      <c r="J4" s="9"/>
      <c r="K4" s="9"/>
    </row>
    <row r="5" s="2" customFormat="1" ht="223" customHeight="1" spans="1:11">
      <c r="A5" s="8">
        <v>3</v>
      </c>
      <c r="B5" s="8" t="s">
        <v>25</v>
      </c>
      <c r="C5" s="8" t="s">
        <v>26</v>
      </c>
      <c r="D5" s="9" t="s">
        <v>27</v>
      </c>
      <c r="E5" s="8">
        <v>2</v>
      </c>
      <c r="F5" s="10" t="s">
        <v>28</v>
      </c>
      <c r="G5" s="8" t="s">
        <v>16</v>
      </c>
      <c r="H5" s="8" t="s">
        <v>17</v>
      </c>
      <c r="I5" s="8" t="s">
        <v>18</v>
      </c>
      <c r="J5" s="9"/>
      <c r="K5" s="9"/>
    </row>
    <row r="6" s="2" customFormat="1" ht="220" customHeight="1" spans="1:11">
      <c r="A6" s="8">
        <v>4</v>
      </c>
      <c r="B6" s="8" t="s">
        <v>29</v>
      </c>
      <c r="C6" s="8" t="s">
        <v>30</v>
      </c>
      <c r="D6" s="9" t="s">
        <v>31</v>
      </c>
      <c r="E6" s="8">
        <v>1</v>
      </c>
      <c r="F6" s="10" t="s">
        <v>32</v>
      </c>
      <c r="G6" s="8" t="s">
        <v>16</v>
      </c>
      <c r="H6" s="8" t="s">
        <v>24</v>
      </c>
      <c r="I6" s="8" t="s">
        <v>18</v>
      </c>
      <c r="J6" s="9" t="s">
        <v>33</v>
      </c>
      <c r="K6" s="9"/>
    </row>
    <row r="7" s="2" customFormat="1" ht="342" customHeight="1" spans="1:11">
      <c r="A7" s="8">
        <v>5</v>
      </c>
      <c r="B7" s="8" t="s">
        <v>29</v>
      </c>
      <c r="C7" s="8" t="s">
        <v>34</v>
      </c>
      <c r="D7" s="9" t="s">
        <v>35</v>
      </c>
      <c r="E7" s="8">
        <v>1</v>
      </c>
      <c r="F7" s="10" t="s">
        <v>32</v>
      </c>
      <c r="G7" s="8" t="s">
        <v>16</v>
      </c>
      <c r="H7" s="8" t="s">
        <v>24</v>
      </c>
      <c r="I7" s="8" t="s">
        <v>24</v>
      </c>
      <c r="J7" s="9"/>
      <c r="K7" s="9"/>
    </row>
    <row r="8" s="2" customFormat="1" ht="409" customHeight="1" spans="1:11">
      <c r="A8" s="8">
        <v>6</v>
      </c>
      <c r="B8" s="8" t="s">
        <v>36</v>
      </c>
      <c r="C8" s="8" t="s">
        <v>37</v>
      </c>
      <c r="D8" s="9" t="s">
        <v>38</v>
      </c>
      <c r="E8" s="8">
        <v>2</v>
      </c>
      <c r="F8" s="11" t="s">
        <v>39</v>
      </c>
      <c r="G8" s="8" t="s">
        <v>16</v>
      </c>
      <c r="H8" s="8" t="s">
        <v>24</v>
      </c>
      <c r="I8" s="8" t="s">
        <v>18</v>
      </c>
      <c r="J8" s="12" t="s">
        <v>40</v>
      </c>
      <c r="K8" s="9"/>
    </row>
    <row r="9" s="2" customFormat="1" ht="305" customHeight="1" spans="1:11">
      <c r="A9" s="8">
        <v>7</v>
      </c>
      <c r="B9" s="8" t="s">
        <v>41</v>
      </c>
      <c r="C9" s="8" t="s">
        <v>34</v>
      </c>
      <c r="D9" s="9" t="s">
        <v>42</v>
      </c>
      <c r="E9" s="8">
        <v>1</v>
      </c>
      <c r="F9" s="11" t="s">
        <v>32</v>
      </c>
      <c r="G9" s="8" t="s">
        <v>16</v>
      </c>
      <c r="H9" s="8" t="s">
        <v>24</v>
      </c>
      <c r="I9" s="8" t="s">
        <v>24</v>
      </c>
      <c r="J9" s="12"/>
      <c r="K9" s="9"/>
    </row>
    <row r="10" s="3" customFormat="1" ht="345" customHeight="1" spans="1:11">
      <c r="A10" s="8">
        <v>8</v>
      </c>
      <c r="B10" s="8" t="s">
        <v>41</v>
      </c>
      <c r="C10" s="8" t="s">
        <v>43</v>
      </c>
      <c r="D10" s="9" t="s">
        <v>44</v>
      </c>
      <c r="E10" s="8">
        <v>1</v>
      </c>
      <c r="F10" s="10" t="s">
        <v>45</v>
      </c>
      <c r="G10" s="8" t="s">
        <v>16</v>
      </c>
      <c r="H10" s="8" t="s">
        <v>24</v>
      </c>
      <c r="I10" s="8" t="s">
        <v>46</v>
      </c>
      <c r="J10" s="12"/>
      <c r="K10" s="9"/>
    </row>
    <row r="11" s="2" customFormat="1" ht="189" customHeight="1" spans="1:11">
      <c r="A11" s="8">
        <v>9</v>
      </c>
      <c r="B11" s="8" t="s">
        <v>47</v>
      </c>
      <c r="C11" s="8" t="s">
        <v>48</v>
      </c>
      <c r="D11" s="9" t="s">
        <v>49</v>
      </c>
      <c r="E11" s="8">
        <v>1</v>
      </c>
      <c r="F11" s="10" t="s">
        <v>50</v>
      </c>
      <c r="G11" s="8" t="s">
        <v>16</v>
      </c>
      <c r="H11" s="8" t="s">
        <v>24</v>
      </c>
      <c r="I11" s="8" t="s">
        <v>18</v>
      </c>
      <c r="J11" s="12" t="s">
        <v>51</v>
      </c>
      <c r="K11" s="9"/>
    </row>
    <row r="12" s="2" customFormat="1" ht="125" customHeight="1" spans="1:11">
      <c r="A12" s="8">
        <v>10</v>
      </c>
      <c r="B12" s="8" t="s">
        <v>47</v>
      </c>
      <c r="C12" s="8" t="s">
        <v>52</v>
      </c>
      <c r="D12" s="9" t="s">
        <v>53</v>
      </c>
      <c r="E12" s="8">
        <v>1</v>
      </c>
      <c r="F12" s="10" t="s">
        <v>54</v>
      </c>
      <c r="G12" s="8" t="s">
        <v>16</v>
      </c>
      <c r="H12" s="8" t="s">
        <v>24</v>
      </c>
      <c r="I12" s="8" t="s">
        <v>18</v>
      </c>
      <c r="J12" s="12"/>
      <c r="K12" s="9"/>
    </row>
    <row r="13" s="2" customFormat="1" ht="154" customHeight="1" spans="1:11">
      <c r="A13" s="8">
        <v>11</v>
      </c>
      <c r="B13" s="8" t="s">
        <v>47</v>
      </c>
      <c r="C13" s="8" t="s">
        <v>55</v>
      </c>
      <c r="D13" s="9" t="s">
        <v>56</v>
      </c>
      <c r="E13" s="8">
        <v>1</v>
      </c>
      <c r="F13" s="10" t="s">
        <v>57</v>
      </c>
      <c r="G13" s="8" t="s">
        <v>16</v>
      </c>
      <c r="H13" s="8" t="s">
        <v>24</v>
      </c>
      <c r="I13" s="8" t="s">
        <v>18</v>
      </c>
      <c r="J13" s="12" t="s">
        <v>58</v>
      </c>
      <c r="K13" s="9"/>
    </row>
    <row r="14" s="2" customFormat="1" ht="174" customHeight="1" spans="1:11">
      <c r="A14" s="8">
        <v>12</v>
      </c>
      <c r="B14" s="8" t="s">
        <v>47</v>
      </c>
      <c r="C14" s="8" t="s">
        <v>59</v>
      </c>
      <c r="D14" s="9" t="s">
        <v>60</v>
      </c>
      <c r="E14" s="8">
        <v>1</v>
      </c>
      <c r="F14" s="10" t="s">
        <v>61</v>
      </c>
      <c r="G14" s="8" t="s">
        <v>16</v>
      </c>
      <c r="H14" s="8" t="s">
        <v>24</v>
      </c>
      <c r="I14" s="8" t="s">
        <v>18</v>
      </c>
      <c r="J14" s="12" t="s">
        <v>62</v>
      </c>
      <c r="K14" s="9"/>
    </row>
    <row r="15" s="2" customFormat="1" ht="178" customHeight="1" spans="1:11">
      <c r="A15" s="8">
        <v>13</v>
      </c>
      <c r="B15" s="8" t="s">
        <v>47</v>
      </c>
      <c r="C15" s="8" t="s">
        <v>63</v>
      </c>
      <c r="D15" s="9" t="s">
        <v>64</v>
      </c>
      <c r="E15" s="8">
        <v>1</v>
      </c>
      <c r="F15" s="10" t="s">
        <v>65</v>
      </c>
      <c r="G15" s="8" t="s">
        <v>16</v>
      </c>
      <c r="H15" s="8" t="s">
        <v>24</v>
      </c>
      <c r="I15" s="8" t="s">
        <v>18</v>
      </c>
      <c r="J15" s="12"/>
      <c r="K15" s="9"/>
    </row>
    <row r="16" ht="53" customHeight="1" spans="1:11">
      <c r="A16" s="8" t="s">
        <v>66</v>
      </c>
      <c r="B16" s="8"/>
      <c r="C16" s="8"/>
      <c r="D16" s="8"/>
      <c r="E16" s="8">
        <f>SUBTOTAL(109,E3:E15)</f>
        <v>15</v>
      </c>
      <c r="F16" s="10"/>
      <c r="G16" s="8"/>
      <c r="H16" s="8"/>
      <c r="I16" s="8"/>
      <c r="J16" s="12"/>
      <c r="K16" s="9"/>
    </row>
  </sheetData>
  <autoFilter xmlns:etc="http://www.wps.cn/officeDocument/2017/etCustomData" ref="A2:K15" etc:filterBottomFollowUsedRange="0">
    <extLst/>
  </autoFilter>
  <mergeCells count="1">
    <mergeCell ref="A1:K1"/>
  </mergeCells>
  <printOptions horizontalCentered="1"/>
  <pageMargins left="0.196527777777778" right="0.196527777777778" top="0.196527777777778" bottom="0.196527777777778" header="0.5" footer="0.118055555555556"/>
  <pageSetup paperSize="9" scale="56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悦己</cp:lastModifiedBy>
  <dcterms:created xsi:type="dcterms:W3CDTF">2025-09-26T18:55:00Z</dcterms:created>
  <dcterms:modified xsi:type="dcterms:W3CDTF">2026-05-08T01:33:54Z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09F698D721CB419E944E1BD582B3D41F_13</vt:lpwstr>
  </property>
  <property fmtid="{D5CDD505-2E9C-101B-9397-08002B2CF9AE}" pid="4" name="CalculationRule">
    <vt:i4>0</vt:i4>
  </property>
</Properties>
</file>