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岗位明细表" sheetId="2" r:id="rId1"/>
  </sheets>
  <definedNames>
    <definedName name="_xlnm._FilterDatabase" localSheetId="0" hidden="1">岗位明细表!$A$2:$K$18</definedName>
    <definedName name="_xlnm.Print_Titles" localSheetId="0">岗位明细表!$2:$2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<sst xmlns="http://schemas.openxmlformats.org/spreadsheetml/2006/main" count="140" uniqueCount="74">
  <si>
    <t>汉江国有资本投资集团有限公司2026年6月招聘岗位明细表</t>
  </si>
  <si>
    <t>序号</t>
  </si>
  <si>
    <t>子公司全称</t>
  </si>
  <si>
    <t>子公司简称</t>
  </si>
  <si>
    <t>招聘单位</t>
  </si>
  <si>
    <t>招聘部门</t>
  </si>
  <si>
    <t>招聘岗位</t>
  </si>
  <si>
    <t>招聘人数</t>
  </si>
  <si>
    <t>岗位职责</t>
  </si>
  <si>
    <t>岗位任职要求</t>
  </si>
  <si>
    <t>薪酬待遇
（年度税前工资）</t>
  </si>
  <si>
    <t>工作地点</t>
  </si>
  <si>
    <t>襄阳交通建设投资有限责任公司</t>
  </si>
  <si>
    <t>襄阳交投</t>
  </si>
  <si>
    <t>本部</t>
  </si>
  <si>
    <t>融资财务部</t>
  </si>
  <si>
    <t>会计</t>
  </si>
  <si>
    <t>1.统筹交投公司本部及下属公司财务管理工作，建立统一财务核算规范与内控标准；
2.负责合并会计报表编制、审核与披露，监督下属公司会计核算质量；
3.负责审计迎检，统筹内外部审计、稽查及专项检查的对接，牵头问题整改及制度完善；</t>
  </si>
  <si>
    <t>1.年龄35周岁及以下，全日制本科及以上学历，会计、财务、税务、审计、经济等相关专业，具有中级及以上会计职称，持有岗位相关的注册类执业资格证书或高级职称者优先；
2.具有5年及以上财务工作经验，熟悉项目建设或建筑、工程等相关行业会计处理及合并报表业务；
3.精通国家会计准则、税法及相关法律法规，熟练使用财务软件（如金蝶、用友等）及办公软件。</t>
  </si>
  <si>
    <t>8-13万</t>
  </si>
  <si>
    <t>襄阳市</t>
  </si>
  <si>
    <t>出纳</t>
  </si>
  <si>
    <t>1.严格按照公司财务制度及审批流程，办理款项支付、银行结算对账等资金收付工作；
2.负责银行账户的开立、注销及日常维护，保管并开具支票，办理银行结算等业务；
3.负责对接金融机构开展融资工作，政策性资金申报及相关政策研究。</t>
  </si>
  <si>
    <t>1.年龄35周岁及以下，全日制本科及以上学历，会计、财务、税务、审计、经济等相关专业，具有中级及以上会计职称，持有岗位相关的注册类执业资格证书或高级职称者优先；
2.具有3年及以上财务工作经验，熟悉项目建设或建筑、工程等相关行业会计处理；
3.熟悉国家会计准则、税法及相关法律法规，熟练使用财务软件（如金蝶、用友等）及办公软件。</t>
  </si>
  <si>
    <t>襄阳通江运输有限公司</t>
  </si>
  <si>
    <t>运营管理部</t>
  </si>
  <si>
    <t>市场专员</t>
  </si>
  <si>
    <t>1.负责物流运输类客户开发与维护，对接船舶运输、货物承运需求，达成合作签约；
2.开展运输行业市场调研，跟踪价格走势、行业政策等动态，形成市场分析报告；
3.跟进客户运输订单全流程，协调内部运输调度，保障客户满意度；
4.统计市场业务数据，定期梳理市场工作成果，提出业务优化建议。</t>
  </si>
  <si>
    <t>1.年龄35周岁及以下，全日制本科及以上学历，市场营销、物流管理、交通运输等相关专业；
2.具有3年及以上物流运输、船舶航运或市场营销相关工作经验，熟悉物流运输行业业务模式与客户需求；
3.掌握市场调研、客户开发与商务谈判技巧，能独立完成客户对接与合作推进；
4.掌握船舶运输行业政策法规、运输线路规划等基础知识，具备较强的沟通协调能力与抗压能力。</t>
  </si>
  <si>
    <t>襄阳国际陆港投资控股有限公司</t>
  </si>
  <si>
    <t>陆港公司</t>
  </si>
  <si>
    <t>财务部</t>
  </si>
  <si>
    <t>1.负责账务处理与报表编制工作；
2.负责资金管理与预算控制工作；
3.负责税务计算、申报与缴纳工作；
4.负责往来账款、库存管理与资产监控工作；
5.负责内部控制、制度建设与数据分析决策支持工作。</t>
  </si>
  <si>
    <t>1.年龄35周岁及以下，全日制本科及以上学历，会计、财务、税务、审计、经济等相关专业，具有中级及以上会计职称，持有岗位相关的注册类执业资格证书或高级职称者优先；
2.具有3年及以上财务管理工作经验；
3.熟悉企业财务管理、预算管理、会计核算、成本核算、内部控制、财务分析报告等全方位财务工作的基本要求；
4.熟悉国家会计准则、税法及相关法律法规，熟练使用财务软件及办公软件。</t>
  </si>
  <si>
    <t>融资专员</t>
  </si>
  <si>
    <t>1.负责编制公司年度融资计划；
2.负责融资方案落地、资金统筹管理；
3.负责办理融资业务手续办理，融资档案的收集、归档、保管等工作；
4.负责公司专项债的申报、发行、存续期管理；
5.负责研究各领域资金政策，统筹公司债务数据管理工作。</t>
  </si>
  <si>
    <t>1.年龄35周岁及以下，全日制本科及以上学历，金融、经济、统计、财务等相关专业；
2.具有3年及以上融资相关工作经验，有金融机构、城投类公司投融资相关工作经验优先；
3.熟悉项目投资全流程，包括行业研究、可行性分析、财务分析、投资立项等。</t>
  </si>
  <si>
    <t>1.负责日常资金结算、收付工作；
2.负责银行账户、重要票据管理工作；
3.负责登记现金日记账、银行存款日记账；
4.配合完成账务核对、税务申报工作；
5.负责分析季度资金计划执行情况。</t>
  </si>
  <si>
    <t>1.年龄35周岁及以下，全日制本科及以上学历，会计、财务、税务、审计、经济等相关专业，具有中级及以上会计职称，持有岗位相关的注册类执业资格证书或高级职称者优先；
2.具有3年及以上出纳、财务相关工作经验；
3.熟悉现金及银行存款管理流程，能够熟练操作办公软件及财务软件。</t>
  </si>
  <si>
    <t>襄阳陆港供应链管理有限公司</t>
  </si>
  <si>
    <t>襄阳磷化工集团有限公司</t>
  </si>
  <si>
    <t>磷化集团</t>
  </si>
  <si>
    <t>财务管理部</t>
  </si>
  <si>
    <t>核算会计专员</t>
  </si>
  <si>
    <t>1.会计核算与账务处理。负责全盘账务处理，维护并优化会计科目体系，确保核算规范；负责指定公司的会计核算工作，准确核算应收、应付账款，进行费用报销与成本归集的合规性审核；定期开展往来款项核对与资产清查工作，确保账实相符、账账相符；
2.财务报表与信息披露。监督并指导公司统一会计政策的执行，确保财务报表口径的一致性。负责编制公司财务报表，确保财务报告符合企业会计准则及信息披露规范要求，满足内部管理、上级单位与外部监管要求；
3.税务管理与合规筹划。深入研究并落实矿产资源税、环保税、增值税等领域的税务处理，确保公司税务合规，防范税务风险；负责组织公司及各下属子公司的重大税务规划、评估，以及应对税务机关的稽核工作。结合公司业务布局，组织开展战略性税务筹划，优化关联交易定价，合理降低公司整体税负；针对重大投资、重组项目、重大资产处置等能进行复杂账务处理并提前进行税务规划与测算；
4.财务数据支持与协同。提供准确的财务核算数据，作为财务分析与预算编制的基础支撑；配合完成其他财务分析工作，确保核算数据准确无误。</t>
  </si>
  <si>
    <t>1.年龄35周岁及以下，硕士研究生及以上学历，会计、财务、税务、审计、经济等相关专业，具有中级及以上会计职称。持有岗位工作相关的高级职称证书或注册类执业资格证书可放宽至本科学历；
2.具有3年及以上财务核算岗位工作经验；精通制造业、化工、矿石采掘行业相关核算会计经验者或拥有3年及以上大型国央企财务部门同等岗位工作经历者优先；
3. 精通企业会计准则，能独立处理复杂业务的账务核算，具备制定及优化核算流程的能力；
4.熟悉国家税收政策及税务筹划，能独立完成全税种申报、汇算清缴及税务风险应对；
5.精通合并报表编制流程及用友、金蝶等主流财务软件。</t>
  </si>
  <si>
    <t>9-14万</t>
  </si>
  <si>
    <t>管理会计专员</t>
  </si>
  <si>
    <t>1.全面预算与财务规划。统筹公司中长期财务规划，基于历史数据与业务模型，精准预测资本性支出、融资需求、现金流及盈利能力；汇总并审核各下属公司年度财务预算，编制全面预算草案，推动全面预算管理体系的落地与执行；跟踪、分析并预警预算执行情况，定期出具预算差异分析报告；
2.经营分析与决策支持。定期编制财务分析报告，揭示财务与业务风险。针对战略及业务需求，开展各类专项业务的财务测算及经济效益分析。对投资项目进行财务分析，辅助投资评估；
3.重大资产运作和上市。熟悉国企重大资产运作制度，负责重大资产处置项目的财务分析、测算与综合管理；参与公司上市筹备，按IPO标准开展财务尽职调查，全面梳理并排查财务合规风险；主导上市前期的财务整改工作，规范账务与内控体系；
4.协助进行企业财务内控体系建设。梳理并优化公司财务流程，识别关键风险点，建立健全财务内部控制体系；配合内外部审计工作，针对审计发现的问题提出整改方案，推动内控机制的持续完善与落地。
5.业财融合与业务赋能。构建财务与销售、生产、采购等业务部门的常态化沟通机制；搭建业财数据联动模型，为业务部门的日常运营、渠道拓展及降本增效提供决策支持；
6.财务数智化与信息系统建设。结合公司管理需求，提出对财务信息系统的优化与升级建议；推进财务数据的可视化与自动化分析，打通业财之间的数据壁垒。</t>
  </si>
  <si>
    <t>1.年龄40周岁及以下，硕士研究生及以上学历，会计、财务、税务、审计、经济等相关专业，具有中级及以上会计职称。持有岗位工作相关的高级职称证书或注册类执业资格证书可放宽至本科学历；
2.具有5年及以上财务管理岗位工作经验，精通制造业、化工、矿石采掘行业相关财务管理工作或拥有5年及以上大型国央企财务部门同等岗位工作经历者优先；
3.熟悉国家财经法规及公司内控制度，能够精准把握公司核心商业模式与业务要点；
4.具备出色的财务建模与数据分析能力，能熟练运用本量利分析等工具搭建预测模型；
5.精通用友、金蝶等主流财务软件及Excel高阶功能（如复杂函数、数据透视表）；具备BI工具数据可视化呈现能力者优先；
6.逻辑思维强，具备撰写财务分析报告等材料的能力。</t>
  </si>
  <si>
    <t>襄阳能源集团有限责任公司</t>
  </si>
  <si>
    <t>能源集团</t>
  </si>
  <si>
    <t>湖北汉江碳能源有限公司</t>
  </si>
  <si>
    <t>财务融资部</t>
  </si>
  <si>
    <t>财务融资岗</t>
  </si>
  <si>
    <t>1.统筹财务融资部工作，负责公司财务核算、财务管理、资金管控及融资筹划工作；
2.制定财务管理制度、融资方案，把控财务风险、融资风险，确保财务工作合规合法；
3.对接财政、税务、金融机构等单位，推进融资项目落地，保障公司资金需求；
4.负责部门团队管理、人员培养，牵头完成年度财务、融资目标。</t>
  </si>
  <si>
    <t>1.年龄35周岁及以下，全日制本科及以上学历，会计、财务、税务、审计、经济等相关专业，具有中级及以上会计职称，持有岗位相关的注册类执业资格证书或高级职称者优先；
2.具有3年及以上相关工作经验；
3.熟悉财务管理制度、税收政策及融资流程，具备较强的财务分析、融资筹划及风险管控能力。</t>
  </si>
  <si>
    <t>襄阳汉江恒泰健康产业投资有限公司</t>
  </si>
  <si>
    <t>恒泰健康</t>
  </si>
  <si>
    <t>康养事业部</t>
  </si>
  <si>
    <t>运营管理岗（医养管理专员）</t>
  </si>
  <si>
    <t>1.负责医疗与养老资源的整合协调，搭建健康管理体系及服务标准；
2.负责护理服务质量监督与评价，推动医养服务水平持续提升；
3.负责医养结合服务流程优化，提升客户体验与服务质量。</t>
  </si>
  <si>
    <t>1.40周岁及以下，全日制本科及以上学历，专业不限，持有医师、护士执业证，康复治疗师证、健康管理师证等相关资质者优先；
2.医疗、养老相关专业或具备医疗背景者优先；
3.具有1年及以上康养项目运营管理经验，熟悉养老及健康服务流程、客户关系管理、慢病管理、康复护理及应急医疗处置等基本规范；能够制定老年人健康管理方案；具备基础医疗咨询、健康风险评估、常见病初步判断能力者优先。
4.具备良好的沟通协调能力、服务意识和责任心，愿意深耕医养结合领域，具有较强的学习适应能力。</t>
  </si>
  <si>
    <t>运营管理岗（康养管理专员）</t>
  </si>
  <si>
    <t>1.统筹康养项目的运营管理工作；
2.负责服务产品设计、服务流程优化、质量管控及客户关系管理；
3.负责运营数据监测与经营分析，推动运营效能持续提升；
4.负责养老合规管理，保障项目运营规范有序。</t>
  </si>
  <si>
    <t>1.40周岁及以下，全日制本科及以上学历，专业不限，社会工作、养老服务管理、健康管理等相关专业优先。持有社工证、健康管理师证、养老类证书、心理咨询师等职业资格证书者优先；
2.具有1年及以上康养项目运营管理经验，具有从项目筹备到常态化运营全周期操盘经历者优先；
3.具备养老项目整体运营管理能力，能独立制定并落地运营战略与年度经营目标；具备客户关系管理与客户体验提升能力，熟悉康养客群需求，能搭建客户服务体系、提升满意度与口碑；
4.具备团队效能管理能力，可完成康养运营团队搭建、培训、考核与激励，提升团队整体执行力与专业度。</t>
  </si>
  <si>
    <t>营销管理岗（营销主管）</t>
  </si>
  <si>
    <t>1.负责市场趋势分析与竞争研判，为项目定位及投资决策提供支撑；
2.负责组建及管理营销团队，推动营销工作落地执行；
3.制定销售计划和策略，分解任务给销售人员，带领团队完成业绩指标，并负责销售数据的统计与分析。</t>
  </si>
  <si>
    <t>1.35周岁及以下，全日制本科及以上学历，专业不限，市场营销、工商管理、医学、社会学、传媒、经济学、养老管理、房地产经营等相关专业优先；
2.持有数字化营销师、CRM认证、PMP、健康管理师、养老顾问等资质者优先；
3.具有2年及以上医疗健康、养老或房地产服务行业营销策划经验，具备医养社区、健康服务包、会员计划等项目全流程成功主导经验；
4.精通营销体系搭建，能从零组建团队并建立培训体系与业务流程；具备独立完成市场研究、竞品分析、项目定位及营销方案落地的策略规划能力。</t>
  </si>
  <si>
    <t>营销管理岗（营销专员）</t>
  </si>
  <si>
    <t>1.负责市场调研、客群分析、竞品摸排，梳理襄阳本地养老市场需求及营销渠道，搭建项目基础市场数据库；
2.协助制定项目品牌推广、蓄客拓客方案，落地线上线下宣传、社群运营、渠道拓展等工作；
3.对接政企单位、社区街道、养老协会、医疗机构等合作渠道，维护渠道资源，开展资源联动、拓客引流工作；
4.负责意向客户接待、咨询讲解、需求登记、跟进维护，完成前期蓄客、客户储备目标，做好客户档案精细化管理；
5.配合完成项目宣传物料素材收集、营销活动落地执行、数据统计复盘等筹建期营销辅助工作。</t>
  </si>
  <si>
    <t>1.35周岁及以下，全日制本科及以上学历，专业不限，市场营销、工商管理、医学、社会学、传媒、经济学、养老管理、房地产经营等相关专业优先；
2.具有1年及以上医疗健康、养老或房地产服务行业营销策划经验；熟悉襄阳本地养老市场、政企渠道、社区资源，具备市场分析、活动执行、客户谈判及拓客能力；
3.形象气质良好，沟通表达、抗压能力、执行力强，工作积极主动，有责任心和团队协作意识；认同康养行业发展理念，有服务意识，能适配项目筹建期阶段性忙碌工作节奏。</t>
  </si>
  <si>
    <t>合计</t>
  </si>
  <si>
    <t>备注：上述全日制本科及以上学历均不含专科起点本科。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</si>
</sst>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scheme val="minor"/>
    </font>
    <font>
      <sz val="12"/>
      <name val="宋体"/>
      <charset val="134"/>
    </font>
    <font>
      <sz val="11"/>
      <name val="宋体"/>
      <charset val="134"/>
      <scheme val="minor"/>
    </font>
    <font>
      <sz val="26"/>
      <name val="小标宋"/>
      <charset val="134"/>
    </font>
    <font>
      <b/>
      <sz val="16"/>
      <name val="宋体"/>
      <charset val="134"/>
    </font>
    <font>
      <sz val="14"/>
      <name val="宋体"/>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wrapText="1"/>
    </xf>
    <xf numFmtId="0" fontId="3" fillId="0" borderId="0" xfId="0" applyFont="1">
      <alignment vertical="center"/>
    </xf>
    <xf numFmtId="0" fontId="1" fillId="0" borderId="0" xfId="0" applyFont="1" applyFill="1" applyAlignment="1">
      <alignment horizontal="left" vertical="center"/>
    </xf>
    <xf numFmtId="0" fontId="3" fillId="0" borderId="0" xfId="0" applyFont="1" applyFill="1">
      <alignment vertical="center"/>
    </xf>
    <xf numFmtId="0" fontId="4" fillId="0" borderId="0" xfId="0" applyNumberFormat="1" applyFont="1" applyFill="1" applyAlignment="1">
      <alignment horizontal="center" vertical="center"/>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
  <sheetViews>
    <sheetView tabSelected="1" zoomScale="70" zoomScaleNormal="70" workbookViewId="0">
      <pane xSplit="6" ySplit="2" topLeftCell="G3" activePane="bottomRight" state="frozen"/>
      <selection/>
      <selection pane="topRight"/>
      <selection pane="bottomLeft"/>
      <selection pane="bottomRight" activeCell="I4" sqref="I4"/>
    </sheetView>
  </sheetViews>
  <sheetFormatPr defaultColWidth="8.88888888888889" defaultRowHeight="15.6"/>
  <cols>
    <col min="1" max="1" width="6.25" style="1" customWidth="1"/>
    <col min="2" max="3" width="12.9166666666667" style="1" customWidth="1"/>
    <col min="4" max="4" width="10.1388888888889" style="1" customWidth="1"/>
    <col min="5" max="5" width="10.6296296296296" style="1" customWidth="1"/>
    <col min="6" max="6" width="12.2222222222222" style="1" customWidth="1"/>
    <col min="7" max="7" width="9.02777777777778" style="1" customWidth="1"/>
    <col min="8" max="8" width="74.1203703703704" style="5" customWidth="1"/>
    <col min="9" max="9" width="57.0833333333333" style="5" customWidth="1"/>
    <col min="10" max="10" width="13.8703703703704" style="5" customWidth="1"/>
    <col min="11" max="11" width="15" style="5" customWidth="1"/>
    <col min="12" max="16384" width="8.88888888888889" style="6"/>
  </cols>
  <sheetData>
    <row r="1" s="1" customFormat="1" ht="64" customHeight="1" spans="1:11">
      <c r="A1" s="7" t="s">
        <v>0</v>
      </c>
      <c r="B1" s="7"/>
      <c r="C1" s="7"/>
      <c r="D1" s="7"/>
      <c r="E1" s="7"/>
      <c r="F1" s="7"/>
      <c r="G1" s="7"/>
      <c r="H1" s="7"/>
      <c r="I1" s="7"/>
      <c r="J1" s="7"/>
      <c r="K1" s="7"/>
    </row>
    <row r="2" s="2" customFormat="1" ht="66" customHeight="1" spans="1:11">
      <c r="A2" s="8" t="s">
        <v>1</v>
      </c>
      <c r="B2" s="8" t="s">
        <v>2</v>
      </c>
      <c r="C2" s="8" t="s">
        <v>3</v>
      </c>
      <c r="D2" s="8" t="s">
        <v>4</v>
      </c>
      <c r="E2" s="8" t="s">
        <v>5</v>
      </c>
      <c r="F2" s="8" t="s">
        <v>6</v>
      </c>
      <c r="G2" s="8" t="s">
        <v>7</v>
      </c>
      <c r="H2" s="8" t="s">
        <v>8</v>
      </c>
      <c r="I2" s="8" t="s">
        <v>9</v>
      </c>
      <c r="J2" s="8" t="s">
        <v>10</v>
      </c>
      <c r="K2" s="8" t="s">
        <v>11</v>
      </c>
    </row>
    <row r="3" s="3" customFormat="1" ht="171" customHeight="1" spans="1:11">
      <c r="A3" s="9">
        <v>1</v>
      </c>
      <c r="B3" s="9" t="s">
        <v>12</v>
      </c>
      <c r="C3" s="9" t="s">
        <v>13</v>
      </c>
      <c r="D3" s="9" t="s">
        <v>14</v>
      </c>
      <c r="E3" s="9" t="s">
        <v>15</v>
      </c>
      <c r="F3" s="9" t="s">
        <v>16</v>
      </c>
      <c r="G3" s="9">
        <v>1</v>
      </c>
      <c r="H3" s="10" t="s">
        <v>17</v>
      </c>
      <c r="I3" s="10" t="s">
        <v>18</v>
      </c>
      <c r="J3" s="9" t="s">
        <v>19</v>
      </c>
      <c r="K3" s="9" t="s">
        <v>20</v>
      </c>
    </row>
    <row r="4" s="3" customFormat="1" ht="182" customHeight="1" spans="1:11">
      <c r="A4" s="9">
        <v>2</v>
      </c>
      <c r="B4" s="9" t="s">
        <v>12</v>
      </c>
      <c r="C4" s="9" t="s">
        <v>13</v>
      </c>
      <c r="D4" s="9" t="s">
        <v>14</v>
      </c>
      <c r="E4" s="9" t="s">
        <v>15</v>
      </c>
      <c r="F4" s="9" t="s">
        <v>21</v>
      </c>
      <c r="G4" s="9">
        <v>1</v>
      </c>
      <c r="H4" s="10" t="s">
        <v>22</v>
      </c>
      <c r="I4" s="10" t="s">
        <v>23</v>
      </c>
      <c r="J4" s="9" t="s">
        <v>19</v>
      </c>
      <c r="K4" s="9" t="s">
        <v>20</v>
      </c>
    </row>
    <row r="5" s="3" customFormat="1" ht="192" customHeight="1" spans="1:11">
      <c r="A5" s="9">
        <v>3</v>
      </c>
      <c r="B5" s="9" t="s">
        <v>12</v>
      </c>
      <c r="C5" s="9" t="s">
        <v>13</v>
      </c>
      <c r="D5" s="9" t="s">
        <v>24</v>
      </c>
      <c r="E5" s="9" t="s">
        <v>25</v>
      </c>
      <c r="F5" s="9" t="s">
        <v>26</v>
      </c>
      <c r="G5" s="9">
        <v>1</v>
      </c>
      <c r="H5" s="10" t="s">
        <v>27</v>
      </c>
      <c r="I5" s="10" t="s">
        <v>28</v>
      </c>
      <c r="J5" s="9" t="s">
        <v>19</v>
      </c>
      <c r="K5" s="9" t="s">
        <v>20</v>
      </c>
    </row>
    <row r="6" s="3" customFormat="1" ht="192" customHeight="1" spans="1:11">
      <c r="A6" s="9">
        <v>4</v>
      </c>
      <c r="B6" s="9" t="s">
        <v>29</v>
      </c>
      <c r="C6" s="9" t="s">
        <v>30</v>
      </c>
      <c r="D6" s="9" t="s">
        <v>14</v>
      </c>
      <c r="E6" s="9" t="s">
        <v>31</v>
      </c>
      <c r="F6" s="9" t="s">
        <v>16</v>
      </c>
      <c r="G6" s="9">
        <v>1</v>
      </c>
      <c r="H6" s="10" t="s">
        <v>32</v>
      </c>
      <c r="I6" s="10" t="s">
        <v>33</v>
      </c>
      <c r="J6" s="9" t="s">
        <v>19</v>
      </c>
      <c r="K6" s="9" t="s">
        <v>20</v>
      </c>
    </row>
    <row r="7" s="3" customFormat="1" ht="171" customHeight="1" spans="1:11">
      <c r="A7" s="9">
        <v>5</v>
      </c>
      <c r="B7" s="9" t="s">
        <v>29</v>
      </c>
      <c r="C7" s="9" t="s">
        <v>30</v>
      </c>
      <c r="D7" s="9" t="s">
        <v>14</v>
      </c>
      <c r="E7" s="9" t="s">
        <v>31</v>
      </c>
      <c r="F7" s="9" t="s">
        <v>34</v>
      </c>
      <c r="G7" s="9">
        <v>1</v>
      </c>
      <c r="H7" s="10" t="s">
        <v>35</v>
      </c>
      <c r="I7" s="10" t="s">
        <v>36</v>
      </c>
      <c r="J7" s="9" t="s">
        <v>19</v>
      </c>
      <c r="K7" s="9" t="s">
        <v>20</v>
      </c>
    </row>
    <row r="8" s="3" customFormat="1" ht="149" customHeight="1" spans="1:11">
      <c r="A8" s="9">
        <v>6</v>
      </c>
      <c r="B8" s="9" t="s">
        <v>29</v>
      </c>
      <c r="C8" s="9" t="s">
        <v>30</v>
      </c>
      <c r="D8" s="9" t="s">
        <v>14</v>
      </c>
      <c r="E8" s="9" t="s">
        <v>31</v>
      </c>
      <c r="F8" s="9" t="s">
        <v>21</v>
      </c>
      <c r="G8" s="9">
        <v>1</v>
      </c>
      <c r="H8" s="10" t="s">
        <v>37</v>
      </c>
      <c r="I8" s="10" t="s">
        <v>38</v>
      </c>
      <c r="J8" s="9" t="s">
        <v>19</v>
      </c>
      <c r="K8" s="9" t="s">
        <v>20</v>
      </c>
    </row>
    <row r="9" s="3" customFormat="1" ht="209" customHeight="1" spans="1:11">
      <c r="A9" s="9">
        <v>7</v>
      </c>
      <c r="B9" s="9" t="s">
        <v>29</v>
      </c>
      <c r="C9" s="9" t="s">
        <v>30</v>
      </c>
      <c r="D9" s="9" t="s">
        <v>39</v>
      </c>
      <c r="E9" s="9" t="s">
        <v>31</v>
      </c>
      <c r="F9" s="9" t="s">
        <v>16</v>
      </c>
      <c r="G9" s="9">
        <v>1</v>
      </c>
      <c r="H9" s="10" t="s">
        <v>32</v>
      </c>
      <c r="I9" s="10" t="s">
        <v>33</v>
      </c>
      <c r="J9" s="9" t="s">
        <v>19</v>
      </c>
      <c r="K9" s="9" t="s">
        <v>20</v>
      </c>
    </row>
    <row r="10" s="2" customFormat="1" ht="367" customHeight="1" spans="1:11">
      <c r="A10" s="9">
        <v>8</v>
      </c>
      <c r="B10" s="11" t="s">
        <v>40</v>
      </c>
      <c r="C10" s="11" t="s">
        <v>41</v>
      </c>
      <c r="D10" s="11" t="s">
        <v>14</v>
      </c>
      <c r="E10" s="12" t="s">
        <v>42</v>
      </c>
      <c r="F10" s="12" t="s">
        <v>43</v>
      </c>
      <c r="G10" s="13">
        <v>1</v>
      </c>
      <c r="H10" s="14" t="s">
        <v>44</v>
      </c>
      <c r="I10" s="14" t="s">
        <v>45</v>
      </c>
      <c r="J10" s="9" t="s">
        <v>46</v>
      </c>
      <c r="K10" s="9" t="s">
        <v>20</v>
      </c>
    </row>
    <row r="11" s="2" customFormat="1" ht="409" customHeight="1" spans="1:11">
      <c r="A11" s="9">
        <v>9</v>
      </c>
      <c r="B11" s="11" t="s">
        <v>40</v>
      </c>
      <c r="C11" s="11" t="s">
        <v>41</v>
      </c>
      <c r="D11" s="11" t="s">
        <v>14</v>
      </c>
      <c r="E11" s="12" t="s">
        <v>42</v>
      </c>
      <c r="F11" s="12" t="s">
        <v>47</v>
      </c>
      <c r="G11" s="13">
        <v>1</v>
      </c>
      <c r="H11" s="14" t="s">
        <v>48</v>
      </c>
      <c r="I11" s="14" t="s">
        <v>49</v>
      </c>
      <c r="J11" s="9" t="s">
        <v>46</v>
      </c>
      <c r="K11" s="9" t="s">
        <v>20</v>
      </c>
    </row>
    <row r="12" s="1" customFormat="1" ht="165" customHeight="1" spans="1:11">
      <c r="A12" s="9">
        <v>10</v>
      </c>
      <c r="B12" s="11" t="s">
        <v>50</v>
      </c>
      <c r="C12" s="11" t="s">
        <v>51</v>
      </c>
      <c r="D12" s="11" t="s">
        <v>52</v>
      </c>
      <c r="E12" s="11" t="s">
        <v>53</v>
      </c>
      <c r="F12" s="11" t="s">
        <v>54</v>
      </c>
      <c r="G12" s="11">
        <v>1</v>
      </c>
      <c r="H12" s="15" t="s">
        <v>55</v>
      </c>
      <c r="I12" s="15" t="s">
        <v>56</v>
      </c>
      <c r="J12" s="9" t="s">
        <v>19</v>
      </c>
      <c r="K12" s="9" t="s">
        <v>20</v>
      </c>
    </row>
    <row r="13" s="4" customFormat="1" ht="213" customHeight="1" spans="1:11">
      <c r="A13" s="9">
        <v>11</v>
      </c>
      <c r="B13" s="11" t="s">
        <v>57</v>
      </c>
      <c r="C13" s="11" t="s">
        <v>58</v>
      </c>
      <c r="D13" s="16" t="s">
        <v>14</v>
      </c>
      <c r="E13" s="17" t="s">
        <v>59</v>
      </c>
      <c r="F13" s="17" t="s">
        <v>60</v>
      </c>
      <c r="G13" s="17">
        <v>1</v>
      </c>
      <c r="H13" s="18" t="s">
        <v>61</v>
      </c>
      <c r="I13" s="18" t="s">
        <v>62</v>
      </c>
      <c r="J13" s="9" t="s">
        <v>19</v>
      </c>
      <c r="K13" s="9" t="s">
        <v>20</v>
      </c>
    </row>
    <row r="14" s="4" customFormat="1" ht="277" customHeight="1" spans="1:11">
      <c r="A14" s="9">
        <v>12</v>
      </c>
      <c r="B14" s="11" t="s">
        <v>57</v>
      </c>
      <c r="C14" s="11" t="s">
        <v>58</v>
      </c>
      <c r="D14" s="16" t="s">
        <v>14</v>
      </c>
      <c r="E14" s="17" t="s">
        <v>59</v>
      </c>
      <c r="F14" s="17" t="s">
        <v>63</v>
      </c>
      <c r="G14" s="17">
        <v>1</v>
      </c>
      <c r="H14" s="18" t="s">
        <v>64</v>
      </c>
      <c r="I14" s="18" t="s">
        <v>65</v>
      </c>
      <c r="J14" s="9" t="s">
        <v>19</v>
      </c>
      <c r="K14" s="9" t="s">
        <v>20</v>
      </c>
    </row>
    <row r="15" s="4" customFormat="1" ht="234" customHeight="1" spans="1:11">
      <c r="A15" s="9">
        <v>13</v>
      </c>
      <c r="B15" s="11" t="s">
        <v>57</v>
      </c>
      <c r="C15" s="11" t="s">
        <v>58</v>
      </c>
      <c r="D15" s="16" t="s">
        <v>14</v>
      </c>
      <c r="E15" s="17" t="s">
        <v>59</v>
      </c>
      <c r="F15" s="17" t="s">
        <v>66</v>
      </c>
      <c r="G15" s="17">
        <v>1</v>
      </c>
      <c r="H15" s="18" t="s">
        <v>67</v>
      </c>
      <c r="I15" s="18" t="s">
        <v>68</v>
      </c>
      <c r="J15" s="9" t="s">
        <v>19</v>
      </c>
      <c r="K15" s="9" t="s">
        <v>20</v>
      </c>
    </row>
    <row r="16" s="4" customFormat="1" ht="215" customHeight="1" spans="1:11">
      <c r="A16" s="9">
        <v>14</v>
      </c>
      <c r="B16" s="11" t="s">
        <v>57</v>
      </c>
      <c r="C16" s="11" t="s">
        <v>58</v>
      </c>
      <c r="D16" s="16" t="s">
        <v>14</v>
      </c>
      <c r="E16" s="17" t="s">
        <v>59</v>
      </c>
      <c r="F16" s="17" t="s">
        <v>69</v>
      </c>
      <c r="G16" s="17">
        <v>1</v>
      </c>
      <c r="H16" s="18" t="s">
        <v>70</v>
      </c>
      <c r="I16" s="18" t="s">
        <v>71</v>
      </c>
      <c r="J16" s="9" t="s">
        <v>19</v>
      </c>
      <c r="K16" s="9" t="s">
        <v>20</v>
      </c>
    </row>
    <row r="17" ht="35" customHeight="1" spans="1:11">
      <c r="A17" s="16" t="s">
        <v>72</v>
      </c>
      <c r="B17" s="16"/>
      <c r="C17" s="16"/>
      <c r="D17" s="16"/>
      <c r="E17" s="16"/>
      <c r="F17" s="16"/>
      <c r="G17" s="16">
        <f>SUM(G3:G16)</f>
        <v>14</v>
      </c>
      <c r="H17" s="19"/>
      <c r="I17" s="19"/>
      <c r="J17" s="19"/>
      <c r="K17" s="9"/>
    </row>
    <row r="18" ht="42" customHeight="1" spans="1:11">
      <c r="A18" s="20" t="s">
        <v>73</v>
      </c>
      <c r="B18" s="20"/>
      <c r="C18" s="20"/>
      <c r="D18" s="20"/>
      <c r="E18" s="20"/>
      <c r="F18" s="20"/>
      <c r="G18" s="20"/>
    </row>
  </sheetData>
  <autoFilter xmlns:etc="http://www.wps.cn/officeDocument/2017/etCustomData" ref="A2:K18" etc:filterBottomFollowUsedRange="0">
    <extLst/>
  </autoFilter>
  <mergeCells count="3">
    <mergeCell ref="A1:K1"/>
    <mergeCell ref="A17:F17"/>
    <mergeCell ref="A18:G18"/>
  </mergeCells>
  <dataValidations count="1">
    <dataValidation allowBlank="1" showInputMessage="1" showErrorMessage="1" sqref="I3:J3 I4 J4:J16"/>
  </dataValidations>
  <pageMargins left="0.751388888888889" right="0.751388888888889" top="1" bottom="1" header="0.5" footer="0.5"/>
  <pageSetup paperSize="8" scale="5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于冰洁</dc:creator>
  <cp:lastModifiedBy>于冰洁</cp:lastModifiedBy>
  <dcterms:created xsi:type="dcterms:W3CDTF">2026-06-11T03:33:00Z</dcterms:created>
  <dcterms:modified xsi:type="dcterms:W3CDTF">2026-06-16T08:50:48Z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F707713649B44243A12C6469E67760A3_11</vt:lpwstr>
  </property>
  <property fmtid="{D5CDD505-2E9C-101B-9397-08002B2CF9AE}" pid="3" name="KSOReadingLayout">
    <vt:bool>true</vt:bool>
  </property>
  <property fmtid="{D5CDD505-2E9C-101B-9397-08002B2CF9AE}" pid="4" name="KSOProductBuildVer">
    <vt:lpwstr>2052-12.1.0.23542</vt:lpwstr>
  </property>
</Properties>
</file>