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所有资料\客户资料\合肥水务集团\"/>
    </mc:Choice>
  </mc:AlternateContent>
  <bookViews>
    <workbookView windowWidth="19200" windowHeight="6880" tabRatio="882" firstSheet="2" activeTab="1"/>
  </bookViews>
  <sheets>
    <sheet name="（集团）2026招聘统计表" sheetId="5" r:id="rId1"/>
    <sheet name="（水投）2026招聘统计表" sheetId="12" r:id="rId2"/>
    <sheet name="（肥西）2026招聘统计表" sheetId="10" r:id="rId3"/>
    <sheet name="（设计院）2026招聘统计表" sheetId="11" r:id="rId4"/>
    <sheet name="（排水）2026招聘统计表 " sheetId="14" r:id="rId5"/>
  </sheets>
  <definedNames>
    <definedName name="_xlnm.Print_Titles" localSheetId="0">'（集团）2026招聘统计表'!$1:$2</definedName>
    <definedName name="_xlnm.Print_Titles" localSheetId="2">'（肥西）2026招聘统计表'!$1:$2</definedName>
    <definedName name="_xlnm.Print_Area" localSheetId="2">'（肥西）2026招聘统计表'!$A$1:$H$6</definedName>
    <definedName name="_xlnm.Print_Titles" localSheetId="3">'（设计院）2026招聘统计表'!$1:$2</definedName>
    <definedName name="_xlnm.Print_Area" localSheetId="3">'（设计院）2026招聘统计表'!$A$1:$H$7</definedName>
    <definedName name="_xlnm.Print_Titles" localSheetId="1">'（水投）2026招聘统计表'!$1:$2</definedName>
    <definedName name="_xlnm.Print_Titles" localSheetId="4">'（排水）2026招聘统计表 '!$1:$2</definedName>
    <definedName name="_xlnm.Print_Area" localSheetId="4">'（排水）2026招聘统计表 '!$A$1:$I$6</definedName>
    <definedName name="_xlnm._FilterDatabase" localSheetId="0" hidden="1">'（集团）2026招聘统计表'!$A$1:$H$12</definedName>
    <definedName name="_xlnm._FilterDatabase" localSheetId="2" hidden="1">'（肥西）2026招聘统计表'!$A$2:$H$5</definedName>
    <definedName name="_xlnm._FilterDatabase" localSheetId="3" hidden="1">'（设计院）2026招聘统计表'!$A$2:$H$4</definedName>
    <definedName name="_xlnm._FilterDatabase" localSheetId="4" hidden="1">'（排水）2026招聘统计表 '!$A$2:$I$3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<sst xmlns="http://schemas.openxmlformats.org/spreadsheetml/2006/main" count="201" uniqueCount="124">
  <si>
    <t>合肥水务集团有限公司2026年岗位招聘计划表</t>
  </si>
  <si>
    <t>序号</t>
  </si>
  <si>
    <t>岗位代码</t>
  </si>
  <si>
    <t>招聘岗位</t>
  </si>
  <si>
    <t>计划
招聘数</t>
  </si>
  <si>
    <t>学历要求</t>
  </si>
  <si>
    <t>专业名称及代码</t>
  </si>
  <si>
    <t>岗位职责</t>
  </si>
  <si>
    <t>岗位要求</t>
  </si>
  <si>
    <t>财务岗</t>
  </si>
  <si>
    <t>大学本科及以上</t>
  </si>
  <si>
    <t>本科专业：
管理学--工商管理类--财务管理（120204）、会计学（120203K）、审计学（120207）
研究生专业：
管理学--会计（1253）、会计学（120201）、审计（1257）</t>
  </si>
  <si>
    <t>1.负责费用报销，合同付款等公司资金收支出工作；
2.负责日常会计核算工作；
3.负责成本、利润等测算、分析；
4.编制财务报告；
5.负责公司税务申报、纳税筹划工作；
6.负责各类报表统计、分析和上报；
7.负责管理公司银行账户、银企直联、资金调拨及相关财务票据，确保资金安全；
8.配合查询财务凭证及资料。</t>
  </si>
  <si>
    <t>1.大学本科及以上学历并取得相应学位；
2.大学本科年龄在25周岁及以下（2000年8月1日及以后出生），硕士研究生年龄在28周岁及以下（1997年8月1日及以后出生），博士研究生年龄在32周岁及以下（1993年8月1日及以后出生）； 
3.熟悉会计核算知识、财务分析、财经和税法法规以及企业财务管理规定和工作流程，具有良好的办公和财务软件操作能力；
4.具备良好的学习适应、沟通协调和团队协作能力，以及较强的执行力、责任心和抗压能力，吃苦耐劳，服从安排。</t>
  </si>
  <si>
    <t>制水生产岗</t>
  </si>
  <si>
    <t>本科专业：
工学--土木类--给排水科学与工程（081003）
工学--电气类--电气工程及其自动化（080601）
工学--自动化类--自动化（080801）
研究生专业：
工学--土木工程（0814）、土木水利（0859）
工学--电气工程（0808）
工学--控制科学与工程（0811）</t>
  </si>
  <si>
    <r>
      <rPr>
        <sz val="20"/>
        <rFont val="宋体"/>
        <charset val="134"/>
        <scheme val="minor"/>
      </rPr>
      <t>1.负责执行制水工艺流程，全程监控各环节水质指标，定期巡检，合理调整药量、冲洗周期等工艺参数，常态化开展水质检测、仪表清洗比对工作，做好相关</t>
    </r>
    <r>
      <rPr>
        <sz val="20"/>
        <rFont val="宋体"/>
        <charset val="134"/>
      </rPr>
      <t>记录；</t>
    </r>
    <r>
      <rPr>
        <sz val="20"/>
        <rFont val="宋体"/>
        <charset val="134"/>
        <scheme val="minor"/>
      </rPr>
      <t xml:space="preserve">
2.负责规范填报各类生产报表，做好班组考勤管理，落实班前班后安全会议，留存工作</t>
    </r>
    <r>
      <rPr>
        <sz val="20"/>
        <rFont val="宋体"/>
        <charset val="134"/>
      </rPr>
      <t>台账；</t>
    </r>
    <r>
      <rPr>
        <sz val="20"/>
        <rFont val="宋体"/>
        <charset val="134"/>
        <scheme val="minor"/>
      </rPr>
      <t xml:space="preserve">
3.负责辖区设备日常清洁、巡检，排查上报设备隐患，配合设备</t>
    </r>
    <r>
      <rPr>
        <sz val="20"/>
        <rFont val="宋体"/>
        <charset val="134"/>
      </rPr>
      <t>检修；</t>
    </r>
    <r>
      <rPr>
        <sz val="20"/>
        <rFont val="宋体"/>
        <charset val="134"/>
        <scheme val="minor"/>
      </rPr>
      <t xml:space="preserve">
4.规范完成交接班，清晰交接各项工作情况，落实各项生产任务。</t>
    </r>
  </si>
  <si>
    <r>
      <rPr>
        <sz val="20"/>
        <rFont val="宋体"/>
        <charset val="134"/>
        <scheme val="minor"/>
      </rPr>
      <t>1.大学本科及以上学历并取得相应学位；
2.大学本科年龄在25周岁及以下（2000年8月1日及以后出生），硕士研究生年龄在28周岁及以下（1997年8月1日及以后出生），博士研究生年龄在32周岁及以下（1993年8月1日及以后出生）；  
3.具有基础的计算机操作能力，能判读识别生产监控系统数据状态；
4.具备良好的学习适应、沟通协调和团队协作能力，以及较强的执行力、责任心和抗压能力，</t>
    </r>
    <r>
      <rPr>
        <sz val="20"/>
        <rFont val="宋体"/>
        <charset val="134"/>
      </rPr>
      <t>能适应水厂倒班、夜班、节假日值守，吃苦耐劳，服从安排。</t>
    </r>
  </si>
  <si>
    <t>管网运维岗</t>
  </si>
  <si>
    <t>本科专业：
管理学--管理科学与工程类--工程管理（120103）
工学--土木类--给排水科学与工程（081003）
研究生专业：
管理学--管理科学与工程（1201）、工程管理（1256）
工学--市政工程（081403）
工学--土木水利（0859）</t>
  </si>
  <si>
    <r>
      <rPr>
        <sz val="20"/>
        <rFont val="宋体"/>
        <charset val="134"/>
        <scheme val="minor"/>
      </rPr>
      <t>1.负责开展供排水管网及附属设施的检测、维修、改造等管理</t>
    </r>
    <r>
      <rPr>
        <sz val="20"/>
        <rFont val="宋体"/>
        <charset val="134"/>
      </rPr>
      <t>工作；</t>
    </r>
    <r>
      <rPr>
        <sz val="20"/>
        <rFont val="宋体"/>
        <charset val="134"/>
        <scheme val="minor"/>
      </rPr>
      <t xml:space="preserve">
2.负责供排水管网及附属设施的统计更新、台账管理等相关工作；
3.负责防汛应急值守等相关工</t>
    </r>
    <r>
      <rPr>
        <sz val="20"/>
        <rFont val="宋体"/>
        <charset val="134"/>
      </rPr>
      <t>作；</t>
    </r>
    <r>
      <rPr>
        <sz val="20"/>
        <rFont val="宋体"/>
        <charset val="134"/>
        <scheme val="minor"/>
      </rPr>
      <t xml:space="preserve">
4.负责相关服务单位管理、考核、结算审核等相关工作。</t>
    </r>
  </si>
  <si>
    <r>
      <rPr>
        <sz val="20"/>
        <rFont val="宋体"/>
        <charset val="134"/>
        <scheme val="minor"/>
      </rPr>
      <t>1.大学本科及以上学历并取得相应学位；
2.大学本科年龄在25周岁及以下（2000年8月1日及以后出生），硕士研究生年龄在28周岁及以下（1997年8月1日及以后出生），博士研究生年龄在32周岁及以下（1993年8月1日及以后出生）；
3.熟悉供排水管网基础知识、运维方式、防汛调度管理要求及相关工作流程，熟悉供排水运维相关国家、地方及行业标准；
4.</t>
    </r>
    <r>
      <rPr>
        <sz val="20"/>
        <rFont val="宋体"/>
        <charset val="134"/>
      </rPr>
      <t>具备良好的学习适应、沟通协调和团队协作能力，以及较强的执行力、责任心和抗压能力，吃苦耐劳，服从安排，汛期需参与防汛应急工作。</t>
    </r>
  </si>
  <si>
    <t>市场拓展岗</t>
  </si>
  <si>
    <t>本科专业：
管理学--管理科学与工程类--工程管理（120103）
工学--土木类--给排水科学与工程（081003）、土木工程（081001）
研究生专业：
管理学--工程管理（1256）
工学--土木工程（0814）、土木水利（0859）</t>
  </si>
  <si>
    <t>1.负责各区域供排水市场调研与业务拓展，挖掘业务需求，承接供排水代建项目；
2.负责各区供排水代建服务框架协议的洽谈、磋商和签订工作；
3.负责项目商务对接、洽谈、预算报审及项目合同签订落地；
4.负责项目竣工结算、资料审核，跟进项目资金催收与回款收取；
5.落实项目全流程管控，跟进项目进度，协调解决推进过程中的各类问题。</t>
  </si>
  <si>
    <t>1.大学本科及以上学历并取得相应学位；
2.大学本科年龄在25周岁及以下（2000年8月1日及以后出生），硕士研究生年龄在28周岁及以下（1997年8月1日及以后出生），博士研究生年龄在32周岁及以下（1993年8月1日及以后出生）；
3.熟练使用WPS、OFFICE、PPT等办公软件及CAD绘图软件，熟悉工程图纸及工程技术资料，具备良好的数据统计分析及逻辑思维能力，文字功底扎实；
4.具备主动服务意识、市场思维和客户服务理念，具备良好的学习适应、沟通协调和团队协作能力，以及较强的执行力、责任心和抗压能力，吃苦耐劳，服从安排。</t>
  </si>
  <si>
    <t>工程管理岗</t>
  </si>
  <si>
    <t>本科专业：
管理学--管理科学与工程类--工程管理（120103）、工程造价（120105）
工学--土木类--给排水科学与工程（081003）、土木工程（081001）
工学--电气类--电气工程及其自动化（080601）、电气工程与智能控制（080604T）
研究生专业：
管理学--管理科学与工程（1201）、工程管理（1256）
工学--土木工程（0814）、土木水利（0859）、电气工程（0808）</t>
  </si>
  <si>
    <r>
      <rPr>
        <sz val="20"/>
        <rFont val="Times New Roman"/>
        <charset val="0"/>
      </rPr>
      <t>1.</t>
    </r>
    <r>
      <rPr>
        <sz val="20"/>
        <rFont val="宋体"/>
        <charset val="134"/>
      </rPr>
      <t>负责工程项目前期报建等工作；</t>
    </r>
    <r>
      <rPr>
        <sz val="20"/>
        <rFont val="Times New Roman"/>
        <charset val="0"/>
      </rPr>
      <t xml:space="preserve">
2.</t>
    </r>
    <r>
      <rPr>
        <sz val="20"/>
        <rFont val="宋体"/>
        <charset val="134"/>
      </rPr>
      <t>负责工程项目招标文件编制及合同签订工作；</t>
    </r>
    <r>
      <rPr>
        <sz val="20"/>
        <rFont val="Times New Roman"/>
        <charset val="0"/>
      </rPr>
      <t xml:space="preserve">
3.</t>
    </r>
    <r>
      <rPr>
        <sz val="20"/>
        <rFont val="宋体"/>
        <charset val="134"/>
      </rPr>
      <t>负责工程项目的现场进度、质量、安全控制，合理衔接工序及协调现场作业；管理、协调、考核施工、监理等相关方</t>
    </r>
    <r>
      <rPr>
        <sz val="20"/>
        <rFont val="Times New Roman"/>
        <charset val="0"/>
      </rPr>
      <t>,</t>
    </r>
    <r>
      <rPr>
        <sz val="20"/>
        <rFont val="宋体"/>
        <charset val="134"/>
      </rPr>
      <t>做好项目属地外部协调；</t>
    </r>
    <r>
      <rPr>
        <sz val="20"/>
        <rFont val="Times New Roman"/>
        <charset val="0"/>
      </rPr>
      <t xml:space="preserve">
4.</t>
    </r>
    <r>
      <rPr>
        <sz val="20"/>
        <rFont val="宋体"/>
        <charset val="134"/>
      </rPr>
      <t>负责工程项目竣工验收工作；</t>
    </r>
    <r>
      <rPr>
        <sz val="20"/>
        <rFont val="Times New Roman"/>
        <charset val="0"/>
      </rPr>
      <t xml:space="preserve">
5.</t>
    </r>
    <r>
      <rPr>
        <sz val="20"/>
        <rFont val="宋体"/>
        <charset val="134"/>
      </rPr>
      <t>负责工程款项支付凭证的审核工作；</t>
    </r>
    <r>
      <rPr>
        <sz val="20"/>
        <rFont val="Times New Roman"/>
        <charset val="0"/>
      </rPr>
      <t xml:space="preserve">
6.</t>
    </r>
    <r>
      <rPr>
        <sz val="20"/>
        <rFont val="宋体"/>
        <charset val="134"/>
      </rPr>
      <t>负责工程档案资料的收集、整理工作；</t>
    </r>
    <r>
      <rPr>
        <sz val="20"/>
        <rFont val="Times New Roman"/>
        <charset val="0"/>
      </rPr>
      <t xml:space="preserve">
7.</t>
    </r>
    <r>
      <rPr>
        <sz val="20"/>
        <rFont val="宋体"/>
        <charset val="134"/>
      </rPr>
      <t>负责工程结算审计、资产移交工作。</t>
    </r>
  </si>
  <si>
    <t>1.大学本科及以上学历并取得相应学位；
2.大学本科年龄在25周岁及以下（2000年8月1日及以后出生），硕士研究生年龄在28周岁及以下（1997年8月1日及以后出生），博士研究生年龄在32周岁及以下（1993年8月1日及以后出生）；
3.熟悉工程管理相关法律法规，熟练使用办公软件，了解给排水类工程的全过程管理，具备基础的绘图识图能力，掌握工程造价组成等；
4.具备较强的分析问题和解决问题的能力，良好的学习适应、沟通协调和团队协作能力，以及较强的执行力、责任心和抗压能力，适应项目现场值班值守，吃苦耐劳，服从安排。</t>
  </si>
  <si>
    <t>本科专业：
管理学--管理科学与工程类--工程管理（120103）、工程造价（120105）
工学--土木类--给排水科学与工程（081003）、土木工程（081001）
工学--电气类--电气工程及其自动化（080601）、电气工程与智能控制（080604T）
研究生专业：
管理学--管理科学与工程（1201）、工程管理（1256）
工学--土木工程（0814）、土木水利（0859）
工学--电气工程（0808）</t>
  </si>
  <si>
    <t>1.大学本科及以上学历并取得相应学位；
2.年龄在30周岁及以下（1995年8月1日及以后出生）；
3.具有3年及以上工程建设工作经历；
4.熟悉工程管理相关法律法规，熟练使用办公软件，了解给排水类工程的全过程管理，具备基础的绘图识图能力，掌握工程造价组成等；
5.具备较强的分析问题和解决问题的能力，良好的学习适应、沟通协调和团队协作能力，以及较强的执行力、责任心和抗压能力，适应项目现场值班值守，吃苦耐劳，服从安排。</t>
  </si>
  <si>
    <t>工程结算岗</t>
  </si>
  <si>
    <t>本科专业：
管理学--管理科学与工程类--工程管理（120103）、工程造价（120105）
工学--土木类--土木工程（081001）
研究生专业：
管理学--管理科学与工程（1201）、工程管理（1256）
工学--土木工程（0814）、土木水利（0859）</t>
  </si>
  <si>
    <t>1.负责工程结算审核；
2.负责跟踪工程结算审计和对账；
3.负责按要求进行各类报表统计、分析和上报；
4.负责项目管理的内审、内控工作。</t>
  </si>
  <si>
    <t>1.大学本科及以上学历并取得相应学位；
2.大学本科年龄在25周岁及以下（2000年8月1日及以后出生），硕士研究生年龄在28周岁及以下（1997年8月1日及以后出生），博士研究生年龄在32周岁及以下（1993年8月1日及以后出生）；
3.熟悉工程造价知识、审计相关法律法规和工作流程，有良好的计算机、造价软件和办公软件操作能力；
4.具备良好的学习适应、沟通协调和团队协作能力，以及较强的执行力、责任心和抗压能力，吃苦耐劳，服从安排。</t>
  </si>
  <si>
    <t>规划管理岗</t>
  </si>
  <si>
    <t>本科专业：
工学--建筑类--城乡规划（082802）
工学--土木类--给排水科学与工程（081003）、土木工程（081001）
工学--环境科学与工程类（0825）
研究生专业：
工学--城乡规划学（0833）、城乡规划（0853）
工学--土木工程（0814）、土木水利（0859）
工学--环境科学与工程（0830）</t>
  </si>
  <si>
    <t>1.负责配合对接上级单位编制供排水规划、城市更新、健康管网等专项方案；
2.负责开展重点项目地块控规调整技术指导，处理外部单位规划业务咨询；
3.负责收集梳理规划资料、图纸台账，完成各类规划资料归档上报；
4.负责跟进规划报批全过程，协调解决规划对接中的技术问题。</t>
  </si>
  <si>
    <t>1.大学本科及以上学历并取得相应学位；
2.年龄在30周岁及以下（1995年8月1日及以后出生)；
3.具有3年及以上工程建设项目管理工作经验；
4.熟练使用 CAD、GIS 规划相关软件，熟悉国土空间、市政供排水规划规范，了解城市大建设项目报批流程，具备规划编制或项目前期对接经验；
5.具备良好的学习适应、沟通协调和团队协作能力，以及较强的执行力、责任心和抗压能力，吃苦耐劳，服从安排。</t>
  </si>
  <si>
    <t xml:space="preserve">投资管控岗 </t>
  </si>
  <si>
    <t>本科专业：
管理学--管理科学与工程类--工程管理（120103）、工程造价（120105）
工学--土木类--给排水科学与工程（081003）、土木工程（081001）
研究生专业：
管理学--管理科学与工程（1201）、工程管理（1256）
工学--土木工程（0814）、土木水利（0859）</t>
  </si>
  <si>
    <t>1.负责配合开展供排水项目前期谋划、项目建议书、可研、初步设计审查；
2.负责编制项目绩效目标，跟踪项目投资执行情况，梳理项目投资管控资料；
3.负责对接发改委、水务局推进项目立项手续，收集整理前期报批资料；
4.负责参与项目方案论证，汇总项目投资相关问题并协调解决。</t>
  </si>
  <si>
    <t>1.大学本科及以上学历并取得相应学位；
2.年龄在30周岁及以下（1995年8月1日及以后出生)；
3.具有3年及以上工程建设项目管理工作经验；
4.熟悉政府投资项目立项、可研、初设全流程，掌握项目绩效编制要点，具有项目前期资料编制、报批对接经验，逻辑清晰，文字功底扎实，能独立编制前期汇报材料；
5.具备良好的学习适应、沟通协调和团队协作能力，以及较强的执行力、责任心和抗压能力，吃苦耐劳，服从安排，能适应常态化赴项目现场踏勘和阶段性加班。</t>
  </si>
  <si>
    <t>合计</t>
  </si>
  <si>
    <t>合肥市水务环境建设投资有限公司2026年招聘计划表</t>
  </si>
  <si>
    <t>企业管理岗</t>
  </si>
  <si>
    <t>硕士研究生</t>
  </si>
  <si>
    <t>管理学--工商管理学（1202）、工商管理（1251）、公共管理学（1204）、公共管理（1252）、会计（1253）、审计（1257）、会计学（120201）、企业管理（120202 ）、行政管理（120401）</t>
  </si>
  <si>
    <t>1.负责拟订年度经营目标，实施绩效考核全流程管理；
2.负责编制年度生产经营计划大纲，开展执行情况督导与经济运行分析；
3.负责国有企业产权界定、登记及变动管理，规范开展资产评估、交易等活动；
4.负责制度顶层设计与体系建设，持续评估制度有效性，参与推动管理流程优化升级。</t>
  </si>
  <si>
    <t>1.硕士研究生学历并取得相应学位；
2.年龄在30周岁及以下（1995年8月1日及以后出生）；
3.具有3年及以上绩效考核、目标管理、生产经营计划编制相关工作经验；
4.熟练使用Excel等办公软件，熟悉财务管理、生产运营管理，能独立撰写管理制度、运营方案及经营分析报告；
5.具备良好的学习适应、沟通协调和团队协作能力，以及较强的执行力、责任心和抗压能力，吃苦耐劳，服从安排。</t>
  </si>
  <si>
    <t>党建与宣传管理岗</t>
  </si>
  <si>
    <t>文学--新闻传播学（0503）、新闻与传播（0552）、中国语言文学（0501）
法学--马克思主义理论（0305）
哲学--马克思主义哲学（010101）</t>
  </si>
  <si>
    <t>1.负责落实党建制度，开展组织生活、党员教育管理等基础党务，做好党风廉政相关工作。
2.负责开展理论学习，做好干部职工思想引导，筑牢思想阵地。
3.负责企业新闻采编、图文、视频摄制及新媒体平台内容策划、文案编辑、排版发布与运维，常态化做好网络舆情研判与风险把控；
4.负责统筹策划、组织开展各类主题活动、品牌宣传活动；协助落实部门日常运营管理工作。</t>
  </si>
  <si>
    <r>
      <rPr>
        <sz val="20"/>
        <rFont val="宋体"/>
        <charset val="134"/>
        <scheme val="minor"/>
      </rPr>
      <t>1.硕士研究生学历并取得相应学位；；
2.年龄在28周岁及以下（1997年8月1日及以后出生）；
3.政治立场坚定，熟悉党的理论方针政策和党建党务基础业务；
4.新闻敏感度与文字功底较强，擅长新闻采编、宣传策划等，熟练</t>
    </r>
    <r>
      <rPr>
        <sz val="20"/>
        <rFont val="宋体"/>
        <charset val="134"/>
      </rPr>
      <t>使用</t>
    </r>
    <r>
      <rPr>
        <sz val="20"/>
        <rFont val="宋体"/>
        <charset val="134"/>
        <scheme val="minor"/>
      </rPr>
      <t>摄影、摄像设备，精通办公及图片处理和视频剪辑软件；
5.具备良好的学习适应、沟通协调和团队协作能力，以及较强的执行力、责任心和抗压能力，吃苦耐劳，服从安排。</t>
    </r>
  </si>
  <si>
    <t>人事专员岗</t>
  </si>
  <si>
    <t>本科专业：
管理学--工商管理类--人力资源管理（120206）、劳动关系（120211T）
管理学--公共管理类--行政管理（120402）
研究生专业：
管理学--企业管理（120202 ）、行政管理（120401）</t>
  </si>
  <si>
    <t>1.负责公司人事管理工作；
2.负责员工劳动关系管理、考勤和请销假管理、薪酬管理和教育培训等工作。</t>
  </si>
  <si>
    <t xml:space="preserve">1.大学本科及以上学历并取得相应学位；
2.年龄在30周岁及以下（1995年8月1日及以后出生）；
3.具有3年及以上人力资源管理工作经验；
4.熟练使用Excel等办公软件；
5.具备良好的学习适应、沟通协调和团队协作能力，以及较强的执行力、责任心和抗压能力，吃苦耐劳，服从安排。 </t>
  </si>
  <si>
    <t>会计岗</t>
  </si>
  <si>
    <t>本科专业：
管理学--工商管理类--财务管理（120204）、会计学（120203K）
研究生专业：
管理学--会计（1253）、会计学（120201）</t>
  </si>
  <si>
    <t>1.负责财务核算工作；
2.负责财务报表编制，年度预决算、财务分析、配合内外部审计检查等工作。</t>
  </si>
  <si>
    <t>1.大学本科及以上学历并取得相应学位；
2.大学本科年龄在25周岁及以下（2000年8月1日及以后出生），硕士研究生年龄在28周岁及以下（1997年8月1日及以后出生），博士研究生年龄在32周岁及以下（1993年8月1日及以后出生）；
3.硕士研究生的本科阶段专业为会计学、财务管理；
4.具备良好的学习适应、沟通协调和团队协作能力，以及较强的执行力、责任心和抗压能力，吃苦耐劳，服从安排。</t>
  </si>
  <si>
    <t>机电运维岗</t>
  </si>
  <si>
    <t>专科专业:
装备制造大类--机械设计制造类（4601）、自动化类（4603）
本科专业：
工学--机械类（0802）
工学--电气类（0806）
工学--自动化类（0808）
研究生专业：
工学--机械工程（0802）
工学--机械（0855）
工学--电气工程（0808）
工学--控制科学与工程（0811）</t>
  </si>
  <si>
    <t>1.负责净水厂机械、电气、自控等设备全流程管理工作，监控设备安全运行状态；
2.负责净水厂设备的故障处理、检修维护、日常保养及应急抢修。</t>
  </si>
  <si>
    <t xml:space="preserve">1.大学本科及以上学历并取得相应学位；具有管道工、维修工等设备运维类高级工及以上职业技能等级的，学历可为大专及以上；
2.年龄在35周岁及以下（1990年8月1日及以后出生）；
3.具有3年及以上净水厂机电设备运维经验；
4.持有高（低）压电工证；
5.熟悉泵搅类、风机设备、自动化控制系统的维护，熟练掌握净水厂机械设备结构、电气设备原理等，能根据设备运行状态制定年度维保方案，并能高效处置各类设备突发故障；
6.具备良好的学习适应、沟通协调和团队协作能力，以及较强的执行力、责任心和抗压能力，吃苦耐劳，服从安排。 </t>
  </si>
  <si>
    <t>本科专业：
工学--机械类（0802）
工学--电气类（0806）
工学--自动化类（0808）
研究生专业：
工学--机械工程（0802）
工学--机械（0855）
工学--电气工程（0808）
工学--控制科学与工程（0811）</t>
  </si>
  <si>
    <t xml:space="preserve">1.大学本科及以上学历并取得相应学位；
2.大学本科年龄在25周岁及以下（2000年8月1日及以后出生），硕士研究生年龄在28周岁及以下（1997年8月1日及以后出生），博士研究生年龄在32周岁及以下（1993年8月1日及以后出生）；
3.熟悉泵搅类、风机设备、自动化控制系统的维护，熟练掌握净水厂机械设备结构、电气设备原理等，能根据设备运行状态制定年度维保方案，并能高效处置各类设备突发故障；
4.具备良好的学习适应、沟通协调和团队协作能力，以及较强的执行力、责任心和抗压能力，吃苦耐劳，服从安排。 </t>
  </si>
  <si>
    <t>化验岗</t>
  </si>
  <si>
    <t>本科专业：
工学--土木类--给排水科学与工程（081003）
工学--环境科学与工程类（0825）
理学--化学类（0703）
研究生专业：
工学--环境科学与工程（0830）
工学--土木工程（0814）、土木水利（0859）
理学--化学（0703）</t>
  </si>
  <si>
    <t>1.负责净水厂水质采样、化验检测等相关工作；
2.负责撰写检测分析报告等材料。</t>
  </si>
  <si>
    <r>
      <rPr>
        <sz val="20"/>
        <rFont val="宋体"/>
        <charset val="134"/>
        <scheme val="minor"/>
      </rPr>
      <t>1.大学本科及以上学历并取得相应学位；
2.年龄在30周岁及以下</t>
    </r>
    <r>
      <rPr>
        <sz val="20"/>
        <rFont val="宋体"/>
        <charset val="134"/>
      </rPr>
      <t>（1995年</t>
    </r>
    <r>
      <rPr>
        <sz val="20"/>
        <rFont val="宋体"/>
        <charset val="134"/>
        <scheme val="minor"/>
      </rPr>
      <t>8</t>
    </r>
    <r>
      <rPr>
        <sz val="20"/>
        <rFont val="宋体"/>
        <charset val="134"/>
      </rPr>
      <t>月1日及以后出生）</t>
    </r>
    <r>
      <rPr>
        <sz val="20"/>
        <rFont val="宋体"/>
        <charset val="134"/>
        <scheme val="minor"/>
      </rPr>
      <t xml:space="preserve">；
3.具有3年及以上净水厂污水污泥化验检测工作经验，熟悉污水污泥化验指标及检测方法；
4.熟悉化学药品的保存和使用，熟练掌握分析仪器的维护保养等工作，能撰写检测分析报告等材料；
5.具备良好的学习适应、沟通协调和团队协作能力，以及较强的执行力、责任心和抗压能力，吃苦耐劳，服从安排。 </t>
    </r>
  </si>
  <si>
    <t>生产运行岗</t>
  </si>
  <si>
    <t xml:space="preserve">1.负责净水厂生产运行管理及生产质量管控；
2.负责净水厂日常水处理运行参数操作及记录及跟班化验、日常巡检等工作。
</t>
  </si>
  <si>
    <r>
      <rPr>
        <sz val="20"/>
        <rFont val="宋体"/>
        <charset val="134"/>
        <scheme val="minor"/>
      </rPr>
      <t>1.大学本科及以上学历并取得相应学位； 
2.年龄在30周岁及以下</t>
    </r>
    <r>
      <rPr>
        <sz val="20"/>
        <rFont val="宋体"/>
        <charset val="134"/>
      </rPr>
      <t>（1995年</t>
    </r>
    <r>
      <rPr>
        <sz val="20"/>
        <rFont val="宋体"/>
        <charset val="134"/>
        <scheme val="minor"/>
      </rPr>
      <t>8</t>
    </r>
    <r>
      <rPr>
        <sz val="20"/>
        <rFont val="宋体"/>
        <charset val="134"/>
      </rPr>
      <t>月1日及以后出生）</t>
    </r>
    <r>
      <rPr>
        <sz val="20"/>
        <rFont val="宋体"/>
        <charset val="134"/>
        <scheme val="minor"/>
      </rPr>
      <t>；
3.具有3年及以上净水厂运营相关经验；
4.熟悉掌握主流污水处理工艺，能及时处理水质异常、设备故障、停电等突发情况，能适应倒班；
5.</t>
    </r>
    <r>
      <rPr>
        <sz val="20"/>
        <rFont val="宋体"/>
        <charset val="134"/>
      </rPr>
      <t xml:space="preserve">具备良好的学习适应、沟通协调和团队协作能力，以及较强的执行力、责任心和抗压能力，吃苦耐劳，服从安排。 </t>
    </r>
  </si>
  <si>
    <r>
      <rPr>
        <sz val="20"/>
        <rFont val="宋体"/>
        <charset val="134"/>
        <scheme val="minor"/>
      </rPr>
      <t>1.大学本科及以上学历并取得相应学位；
2.大学本科年龄在25周岁及以下（2000年8月1日及以后出生），硕士研究生年龄在28周岁及以下（1997年8月1日及以后出生），博士研究生年龄在32周岁及以下（1993年8月1日及以后出生）；
3.熟悉掌握主流污水处理工艺，能及时处理水质异常、设备故障、停电等突发情况，能适应倒班；
4.</t>
    </r>
    <r>
      <rPr>
        <sz val="20"/>
        <rFont val="宋体"/>
        <charset val="134"/>
      </rPr>
      <t xml:space="preserve">具备良好的学习适应、沟通协调和团队协作能力，以及较强的执行力、责任心和抗压能力，吃苦耐劳，服从安排。 </t>
    </r>
  </si>
  <si>
    <t>技术负责人</t>
  </si>
  <si>
    <t>本科专业：
工学--机械类（0802）
工学--电气类（0806）
工学--自动化类（0808）
工学--土木类--给排水科学与工程（081003）
工学--环境科学与工程类（0825）
理学--化学类（0703）
研究生专业：
工学--机械工程（0802）
工学--机械（0855）
工学--电气工程（0808）
工学--控制科学与工程（0811）
工学--环境科学与工程（0830）
工学--土木工程（0814）、土木水利（0859）
理学--化学（0703）</t>
  </si>
  <si>
    <t>负责工业净水厂技术管理与运行优化，保障水质稳定、高效低耗与合规安全生产。</t>
  </si>
  <si>
    <r>
      <rPr>
        <sz val="20"/>
        <rFont val="宋体"/>
        <charset val="134"/>
        <scheme val="minor"/>
      </rPr>
      <t>1.大学本科及以上学历并取得相应学位；
2.年龄在45周岁及以下</t>
    </r>
    <r>
      <rPr>
        <sz val="20"/>
        <rFont val="宋体"/>
        <charset val="134"/>
      </rPr>
      <t>（1980年</t>
    </r>
    <r>
      <rPr>
        <sz val="20"/>
        <rFont val="宋体"/>
        <charset val="134"/>
        <scheme val="minor"/>
      </rPr>
      <t>8</t>
    </r>
    <r>
      <rPr>
        <sz val="20"/>
        <rFont val="宋体"/>
        <charset val="134"/>
      </rPr>
      <t>月1日及以后出生）</t>
    </r>
    <r>
      <rPr>
        <sz val="20"/>
        <rFont val="宋体"/>
        <charset val="134"/>
        <scheme val="minor"/>
      </rPr>
      <t xml:space="preserve">；
</t>
    </r>
    <r>
      <rPr>
        <sz val="20"/>
        <rFont val="宋体"/>
        <charset val="134"/>
      </rPr>
      <t>3.具备高级工程师职称；
4.具有3年及以上含氟工业净水厂项目（除氟工艺）从业工作经验，且有3年及以上独立技术管理或运营管理经验，精通含氟工业废水处理工艺；</t>
    </r>
    <r>
      <rPr>
        <sz val="20"/>
        <rFont val="宋体"/>
        <charset val="134"/>
        <scheme val="minor"/>
      </rPr>
      <t xml:space="preserve">
5.具有较强的组织协调能力，熟练掌握工业污水处理运行参数，设备性能参数及工作效率，能根据进水水质、水量制定生产方案，并及时处理各类突发情况。</t>
    </r>
  </si>
  <si>
    <t>肥西自来水有限公司2026年岗位招聘计划表</t>
  </si>
  <si>
    <r>
      <rPr>
        <sz val="20"/>
        <color rgb="FF000000"/>
        <rFont val="宋体"/>
        <charset val="134"/>
      </rPr>
      <t>本科专业：
管理学--工商管理类--工商管理（120201K）、人力资源管理（120206）、审计学（120207）、劳动关系（120211T）
管理学--公共管理类--公共事业管理（120401）、行政管理（120402）
经济学--金融学类（0203）
研究生专业：
管理学--工商管理（1251）、 工商管理学（1202）、审计（1257）、公共管理学（1204）、公共管理（1252）、企业管理（120202）、</t>
    </r>
    <r>
      <rPr>
        <sz val="20"/>
        <color theme="1"/>
        <rFont val="宋体"/>
        <charset val="134"/>
      </rPr>
      <t>行政管理（120401）</t>
    </r>
    <r>
      <rPr>
        <sz val="20"/>
        <color rgb="FF000000"/>
        <rFont val="宋体"/>
        <charset val="134"/>
      </rPr>
      <t xml:space="preserve">
经济学--应用经济学--金融学（020204）
经济学--金融（0251）</t>
    </r>
  </si>
  <si>
    <t>1.负责公司制度标准化建设与合规管理；
2.制定公司年度目标,开展绩效考核管理工作；    
3.负责合同、招标及法律风险管控；      
4.落实督办事项与专项考核工作。</t>
  </si>
  <si>
    <r>
      <rPr>
        <sz val="20"/>
        <rFont val="宋体"/>
        <charset val="134"/>
        <scheme val="minor"/>
      </rPr>
      <t>1</t>
    </r>
    <r>
      <rPr>
        <sz val="20"/>
        <rFont val="宋体"/>
        <charset val="134"/>
      </rPr>
      <t>.大学本科及以上学历并取得相应学位；</t>
    </r>
    <r>
      <rPr>
        <sz val="20"/>
        <rFont val="宋体"/>
        <charset val="134"/>
        <scheme val="minor"/>
      </rPr>
      <t xml:space="preserve">
2.大学本科年龄在25周岁及以下（2000年8月1日及以后出生），硕士研究生年龄在28周岁及以下（1997年8月1日及以后出生），博士研究生年龄在32周岁及以下（1993年8月1日及以后出生）；                   
3.具备基础数据处理与分析能力，文字及语言表达能力良好，能熟练使用各类办公软件；
4.具备良好的学习适应、沟通协调和团队协作能力，以及较强的执行力、责任心和抗压能力，吃苦耐劳，服从安排。</t>
    </r>
  </si>
  <si>
    <t>信息系统管理岗</t>
  </si>
  <si>
    <t>本科专业：
工学--计算机类（0809）
研究生专业：
工学--计算机科学与技术（0812）</t>
  </si>
  <si>
    <t>1.负责信息系统搭建、日常运维工作；
2.负责机房管理与网络安全保障；
3.落实数据安全防护等相关工作。</t>
  </si>
  <si>
    <r>
      <rPr>
        <sz val="20"/>
        <rFont val="宋体"/>
        <charset val="134"/>
        <scheme val="minor"/>
      </rPr>
      <t>1.</t>
    </r>
    <r>
      <rPr>
        <sz val="20"/>
        <rFont val="宋体"/>
        <charset val="134"/>
      </rPr>
      <t>大学本科及以上学历并取得相应学位；</t>
    </r>
    <r>
      <rPr>
        <sz val="20"/>
        <rFont val="宋体"/>
        <charset val="134"/>
        <scheme val="minor"/>
      </rPr>
      <t xml:space="preserve">
2.大学本科年龄在25周岁及以下（2000年8月1日及以后出生），硕士研究生年龄在28周岁及以下（1997年8月1日及以后出生），博士研究生年龄在32周岁及以下（1993年8月1日及以后出生）；
3.熟悉计算机系统的管理和维护、信息系统管理、网络安全等相关知识；
4.持有机动车驾驶证，具备独立驾驶能力；
5.具备良好的学习适应、沟通协调和团队协作能力，以及较强的执行力、责任心和抗压能力，吃苦耐劳，服从安排。</t>
    </r>
  </si>
  <si>
    <t>本科专业：
管理学--管理科学与工程类--工程管理（120103）
工学--土木类--给排水科学与工程（081003）、土木工程（081001）
研究生专业：
管理学--管理科学与工程（1201）、工程管理（1256）
工学--土木工程（0814）、土木水利（0859）</t>
  </si>
  <si>
    <t xml:space="preserve">1.负责工程项目业务与建设相关方的联络服务、沟通协调管理；
2.负责对工程建设施工全过程管理；
3.负责参与初步设计和施工图审核；
4.负责组织完成项目审核结算等工作。
</t>
  </si>
  <si>
    <r>
      <rPr>
        <sz val="20"/>
        <rFont val="宋体"/>
        <charset val="134"/>
        <scheme val="minor"/>
      </rPr>
      <t>1.</t>
    </r>
    <r>
      <rPr>
        <sz val="20"/>
        <rFont val="宋体"/>
        <charset val="134"/>
      </rPr>
      <t>大学本科及以上学历并取得相应学位；</t>
    </r>
    <r>
      <rPr>
        <sz val="20"/>
        <rFont val="宋体"/>
        <charset val="134"/>
        <scheme val="minor"/>
      </rPr>
      <t xml:space="preserve">
2.大学本科年龄在25周岁及以下（2000年8月1日及以后出生），硕士研究生年龄在28周岁及以下（1997年8月1日及以后出生），博士研究生年龄在32周岁及以下（1993年8月1日及以后出生）；
3.熟悉工程管理业务及流程，熟练使用工程绘图、项目管理类软件；
4.持有机动车驾驶证，具备独立驾驶能力；
5.具备良好的学习适应、沟通协调和团队协作能力，以及较强的执行力、责任心和抗压能力，吃苦耐劳，服从安排。</t>
    </r>
  </si>
  <si>
    <t>安徽给排水设计研究院2026年岗位招聘计划表</t>
  </si>
  <si>
    <t>工程经济岗</t>
  </si>
  <si>
    <t>负责完成设计项目的工程造价及预算工作。</t>
  </si>
  <si>
    <t>1.大学本科及以上学历并取得相应学位；
2.年龄在35周岁及以下（1990年8月1日及以后出生）；
3.中级职称及以上，具有3年及以上工程造价工作经验，能独立完成土建、安装专业造价的编制；
4.持有一级造价工程师证书。</t>
  </si>
  <si>
    <t>结构设计岗</t>
  </si>
  <si>
    <t>本科专业：
管理学--管理科学与工程类（1201）
工学--土木类（0810）、水利类（0811）、测绘类（0812）、机械类（0802）、电气类（0806）、自动化类（0808）
研究生专业：
管理学--管理科学与工程（1201）、工程管理（1256）
工学--土木工程（0814）、土木水利（0859）、水利工程（0815）、测绘科学与技术（0816）、资源与环境（0857）、机械工程（0802）、机械（0855）、电气工程（0808）、控制科学与工程（0811）</t>
  </si>
  <si>
    <t>配合设计项目或改造完成相关结构设计。</t>
  </si>
  <si>
    <t>1.大学本科及以上学历并取得相应学位；
2.年龄在40周岁及以下（1985年8月1日及以后出生）；
3.结构中级及以上职称，参与过中型以上给水或排水项目工程设计不少于3项，其中大型项目不少于1项且为四库一平台A级竣工业绩；
4.持有注册结构工程师证书。</t>
  </si>
  <si>
    <t>给排水设计岗</t>
  </si>
  <si>
    <t>1.庭院供排水管网设计；
2.市政供排水管网设计。</t>
  </si>
  <si>
    <t>1.大学本科及以上学历并取得相应学位；
2.年龄在40周岁及以下（1985年8月1日及以后出生）；
3.给排水专业中级及以上职称，参与过中型以上给水或排水项目工程设计不少于3项，其中大型项目不少于1项且为四库一平台A级竣工业绩。</t>
  </si>
  <si>
    <t>自控设计岗</t>
  </si>
  <si>
    <t>配合设计项目或改造完成相关电气设计。</t>
  </si>
  <si>
    <t>1.大学本科及以上学历并取得相应学位；
2.年龄在40周岁及以下（1985年8月1日及以后出生）；
3.自控中级及以上职称，参与过中型以上给水或排水项目工程设计不少于3项，其中大型项目不少于1项且为四库一平台A级竣工业绩。</t>
  </si>
  <si>
    <t>合肥排水有限公司2026年岗位招聘计划表</t>
  </si>
  <si>
    <t>招聘
方式</t>
  </si>
  <si>
    <t>电工岗</t>
  </si>
  <si>
    <t>大专及以上</t>
  </si>
  <si>
    <t>大专专业：
装备制造大类--自动化类（4603）
能源动力与材料大类--电力技术类（4301）
本科专业：
工学--自动化类（0808）
工学--电气类（0806）
研究生专业：
工学--电气工程（0808）
工学--控制科学与工程（0811）</t>
  </si>
  <si>
    <t>1.负责排水泵站的运行管理工作；
2.负责排水泵站电气设备日常巡检、维保、维修等工作；
3.负责排水泵站电气设备管理、定期检测申报工作；
4.负责排水泵站设备设施技术改造申报工作；
5.负责相关服务单位管理、考核、结算审核等相关工作。</t>
  </si>
  <si>
    <t>1.大学专科及以上学历；
2.年龄在35周岁及以下（1990年8月1日及以后出生）；
3.具备3年及以上电气运维相关工作经验；
4.持有高压电工操作证；
5.无妨碍电工作业的疾病（如心脏病、癫痫、色盲色弱等）；
6.具备良好的学习适应、沟通协调和团队协作能力，以及较强的执行力、责任心和抗压能力，吃苦耐劳，服从安排。</t>
  </si>
  <si>
    <t>均可</t>
  </si>
  <si>
    <t xml:space="preserve"> </t>
  </si>
  <si>
    <t>信息技术岗</t>
  </si>
  <si>
    <t>1.负责排水泵站的运行管理工作；
2.负责排水泵站自控设备日常巡检、维保、维修等工作；
3.负责排水泵站计量设备管理、定期检测申报工作；
4.负责排水泵站设备设施技术改造申报工作；
5.负责相关服务单位管理、考核、结算审核等相关工作。</t>
  </si>
  <si>
    <t>1.大学本科及以上学历并取得相应学位；
2.年龄在30周岁及以下（1995年8月1日及以后出生）；
3.具备3年及以上自控系统运维相关工作经验；
4.掌握 Java/Python/C++/Go 等至少一门计算机语言，熟悉 TCP/IP、路由交换、防火墙配置；
5.具备良好的学习适应、沟通协调和团队协作能力，以及较强的执行力、责任心和抗压能力，吃苦耐劳，服从安排。</t>
  </si>
  <si>
    <t>社招</t>
  </si>
  <si>
    <t>机械运维岗</t>
  </si>
  <si>
    <t>本科专业：
工学--机械类（0802）
工学--自动化类（0808）
研究生专业：
工学--机械工程（0802）、机械（0855）
工学--控制科学与工程（0811）</t>
  </si>
  <si>
    <t>1.负责排水泵站的运行管理工作；
2.负责排水泵站机械设备日常巡检、维保、维修等工作；
3.负责排水泵站特种设备管理、定期检测申报工作；
4.负责排水泵站设备设施技术改造申报工作；
5.负责相关服务单位管理、考核、结算审核等相关工作。</t>
  </si>
  <si>
    <t>1.大学本科及以上学历并取得相应学位；
2.年龄在30周岁及以下（1995年8月1日及以后出生）；
3.具备3年及以上机械维保相关工作经验；
4.具备良好的学习适应、沟通协调和团队协作能力，以及较强的执行力、责任心和抗压能力，吃苦耐劳，服从安排。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</si>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</sst>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4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4"/>
      <name val="仿宋"/>
      <charset val="134"/>
    </font>
    <font>
      <sz val="11"/>
      <color indexed="8"/>
      <name val="宋体"/>
      <charset val="134"/>
      <scheme val="minor"/>
    </font>
    <font>
      <sz val="36"/>
      <color rgb="FF000000"/>
      <name val="方正小标宋简体"/>
      <charset val="134"/>
    </font>
    <font>
      <sz val="22"/>
      <color theme="0"/>
      <name val="黑体"/>
      <charset val="134"/>
    </font>
    <font>
      <sz val="20"/>
      <color theme="0"/>
      <name val="黑体"/>
      <charset val="134"/>
    </font>
    <font>
      <sz val="18"/>
      <color theme="0"/>
      <name val="黑体"/>
      <charset val="134"/>
    </font>
    <font>
      <sz val="20"/>
      <name val="宋体"/>
      <charset val="134"/>
      <scheme val="minor"/>
    </font>
    <font>
      <sz val="20"/>
      <color rgb="FF000000"/>
      <name val="宋体"/>
      <charset val="134"/>
    </font>
    <font>
      <sz val="20"/>
      <name val="宋体"/>
      <charset val="134"/>
    </font>
    <font>
      <sz val="20"/>
      <name val="Times New Roman"/>
      <charset val="0"/>
    </font>
    <font>
      <sz val="20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Times New Roman"/>
      <charset val="0"/>
    </font>
    <font>
      <b/>
      <sz val="20"/>
      <color indexed="8"/>
      <name val="Times New Roman"/>
      <charset val="0"/>
    </font>
    <font>
      <sz val="20"/>
      <color indexed="8"/>
      <name val="Times New Roman"/>
      <charset val="0"/>
    </font>
    <font>
      <sz val="20"/>
      <color indexed="8"/>
      <name val="宋体"/>
      <charset val="134"/>
      <scheme val="minor"/>
    </font>
    <font>
      <sz val="36"/>
      <color theme="1"/>
      <name val="方正小标宋简体"/>
      <charset val="134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4"/>
      <color theme="0"/>
      <name val="黑体"/>
      <charset val="134"/>
    </font>
    <font>
      <b/>
      <sz val="20"/>
      <color indexed="8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20"/>
      <color theme="1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5" applyNumberFormat="0" applyAlignment="0" applyProtection="0">
      <alignment vertical="center"/>
    </xf>
    <xf numFmtId="0" fontId="34" fillId="6" borderId="16" applyNumberFormat="0" applyAlignment="0" applyProtection="0">
      <alignment vertical="center"/>
    </xf>
    <xf numFmtId="0" fontId="35" fillId="6" borderId="15" applyNumberFormat="0" applyAlignment="0" applyProtection="0">
      <alignment vertical="center"/>
    </xf>
    <xf numFmtId="0" fontId="36" fillId="7" borderId="17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Fill="1" applyProtection="1">
      <alignment vertical="center"/>
      <protection locked="0"/>
    </xf>
    <xf numFmtId="0" fontId="2" fillId="0" borderId="0" xfId="0" applyNumberFormat="1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7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14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 applyProtection="1">
      <alignment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 applyProtection="1">
      <alignment horizontal="left" vertical="center" wrapText="1"/>
      <protection locked="0"/>
    </xf>
    <xf numFmtId="0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6" xfId="0" applyFont="1" applyFill="1" applyBorder="1" applyAlignment="1" applyProtection="1">
      <alignment horizontal="center" vertical="center"/>
      <protection locked="0"/>
    </xf>
    <xf numFmtId="0" fontId="21" fillId="0" borderId="8" xfId="0" applyFont="1" applyFill="1" applyBorder="1" applyAlignment="1" applyProtection="1">
      <alignment horizontal="center" vertical="center"/>
      <protection locked="0"/>
    </xf>
    <xf numFmtId="0" fontId="22" fillId="0" borderId="8" xfId="0" applyFont="1" applyFill="1" applyBorder="1" applyAlignment="1" applyProtection="1">
      <alignment horizontal="center" vertical="center"/>
      <protection locked="0"/>
    </xf>
    <xf numFmtId="0" fontId="22" fillId="0" borderId="6" xfId="0" applyFont="1" applyFill="1" applyBorder="1" applyAlignment="1" applyProtection="1">
      <alignment horizontal="center" vertical="center"/>
      <protection locked="0"/>
    </xf>
    <xf numFmtId="0" fontId="21" fillId="0" borderId="9" xfId="0" applyFont="1" applyFill="1" applyBorder="1" applyAlignment="1" applyProtection="1">
      <alignment horizontal="center" vertical="center"/>
      <protection locked="0"/>
    </xf>
    <xf numFmtId="0" fontId="21" fillId="0" borderId="10" xfId="0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vertical="center" wrapText="1"/>
    </xf>
    <xf numFmtId="0" fontId="23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11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24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B0F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view="pageBreakPreview" zoomScale="50" zoomScaleNormal="70" workbookViewId="0">
      <pane ySplit="2" topLeftCell="A3" activePane="bottomLeft" state="frozen"/>
      <selection/>
      <selection pane="bottomLeft" activeCell="C6" sqref="C6"/>
    </sheetView>
  </sheetViews>
  <sheetFormatPr defaultColWidth="9" defaultRowHeight="14" outlineLevelCol="7"/>
  <cols>
    <col min="1" max="1" width="9.49090909090909" style="4" customWidth="1"/>
    <col min="2" max="2" width="29.2818181818182" style="5" customWidth="1"/>
    <col min="3" max="3" width="22.5" style="6" customWidth="1"/>
    <col min="4" max="4" width="17.0909090909091" style="6" customWidth="1"/>
    <col min="5" max="5" width="28.0818181818182" customWidth="1"/>
    <col min="6" max="6" width="119.309090909091" style="5" customWidth="1"/>
    <col min="7" max="7" width="90.8818181818182" style="6" customWidth="1"/>
    <col min="8" max="8" width="104.772727272727" style="6" customWidth="1"/>
  </cols>
  <sheetData>
    <row r="1" s="1" customFormat="1" ht="90" customHeight="1" spans="1:8">
      <c r="A1" s="7" t="s">
        <v>0</v>
      </c>
      <c r="B1" s="7"/>
      <c r="C1" s="8"/>
      <c r="D1" s="8"/>
      <c r="E1" s="7"/>
      <c r="F1" s="7"/>
      <c r="G1" s="8"/>
      <c r="H1" s="8"/>
    </row>
    <row r="2" s="2" customFormat="1" ht="75" customHeight="1" spans="1:8">
      <c r="A2" s="63" t="s">
        <v>1</v>
      </c>
      <c r="B2" s="63" t="s">
        <v>2</v>
      </c>
      <c r="C2" s="63" t="s">
        <v>3</v>
      </c>
      <c r="D2" s="63" t="s">
        <v>4</v>
      </c>
      <c r="E2" s="63" t="s">
        <v>5</v>
      </c>
      <c r="F2" s="63" t="s">
        <v>6</v>
      </c>
      <c r="G2" s="63" t="s">
        <v>7</v>
      </c>
      <c r="H2" s="63" t="s">
        <v>8</v>
      </c>
    </row>
    <row r="3" s="2" customFormat="1" ht="257" customHeight="1" spans="1:8">
      <c r="A3" s="12">
        <v>1</v>
      </c>
      <c r="B3" s="12">
        <v>20261001</v>
      </c>
      <c r="C3" s="12" t="s">
        <v>9</v>
      </c>
      <c r="D3" s="64">
        <v>3</v>
      </c>
      <c r="E3" s="12" t="s">
        <v>10</v>
      </c>
      <c r="F3" s="51" t="s">
        <v>11</v>
      </c>
      <c r="G3" s="51" t="s">
        <v>12</v>
      </c>
      <c r="H3" s="51" t="s">
        <v>13</v>
      </c>
    </row>
    <row r="4" s="3" customFormat="1" ht="276" customHeight="1" spans="1:8">
      <c r="A4" s="12">
        <v>2</v>
      </c>
      <c r="B4" s="12">
        <v>20261002</v>
      </c>
      <c r="C4" s="12" t="s">
        <v>14</v>
      </c>
      <c r="D4" s="64">
        <v>2</v>
      </c>
      <c r="E4" s="12" t="s">
        <v>10</v>
      </c>
      <c r="F4" s="65" t="s">
        <v>15</v>
      </c>
      <c r="G4" s="46" t="s">
        <v>16</v>
      </c>
      <c r="H4" s="46" t="s">
        <v>17</v>
      </c>
    </row>
    <row r="5" s="3" customFormat="1" ht="249" customHeight="1" spans="1:8">
      <c r="A5" s="12">
        <v>3</v>
      </c>
      <c r="B5" s="12">
        <v>20261003</v>
      </c>
      <c r="C5" s="12" t="s">
        <v>18</v>
      </c>
      <c r="D5" s="64">
        <v>16</v>
      </c>
      <c r="E5" s="12" t="s">
        <v>10</v>
      </c>
      <c r="F5" s="16" t="s">
        <v>19</v>
      </c>
      <c r="G5" s="46" t="s">
        <v>20</v>
      </c>
      <c r="H5" s="46" t="s">
        <v>21</v>
      </c>
    </row>
    <row r="6" s="62" customFormat="1" ht="294" customHeight="1" spans="1:8">
      <c r="A6" s="12">
        <v>4</v>
      </c>
      <c r="B6" s="12">
        <v>20261004</v>
      </c>
      <c r="C6" s="12" t="s">
        <v>22</v>
      </c>
      <c r="D6" s="12">
        <v>2</v>
      </c>
      <c r="E6" s="12" t="s">
        <v>10</v>
      </c>
      <c r="F6" s="51" t="s">
        <v>23</v>
      </c>
      <c r="G6" s="51" t="s">
        <v>24</v>
      </c>
      <c r="H6" s="51" t="s">
        <v>25</v>
      </c>
    </row>
    <row r="7" s="3" customFormat="1" ht="313" customHeight="1" spans="1:8">
      <c r="A7" s="12">
        <v>5</v>
      </c>
      <c r="B7" s="12">
        <v>20261005</v>
      </c>
      <c r="C7" s="12" t="s">
        <v>26</v>
      </c>
      <c r="D7" s="64">
        <v>17</v>
      </c>
      <c r="E7" s="12" t="s">
        <v>10</v>
      </c>
      <c r="F7" s="17" t="s">
        <v>27</v>
      </c>
      <c r="G7" s="66" t="s">
        <v>28</v>
      </c>
      <c r="H7" s="46" t="s">
        <v>29</v>
      </c>
    </row>
    <row r="8" ht="321" customHeight="1" spans="1:8">
      <c r="A8" s="12">
        <v>6</v>
      </c>
      <c r="B8" s="12">
        <v>20261006</v>
      </c>
      <c r="C8" s="12" t="s">
        <v>26</v>
      </c>
      <c r="D8" s="64">
        <v>2</v>
      </c>
      <c r="E8" s="12" t="s">
        <v>10</v>
      </c>
      <c r="F8" s="17" t="s">
        <v>30</v>
      </c>
      <c r="G8" s="67" t="s">
        <v>28</v>
      </c>
      <c r="H8" s="51" t="s">
        <v>31</v>
      </c>
    </row>
    <row r="9" ht="248" customHeight="1" spans="1:8">
      <c r="A9" s="12">
        <v>7</v>
      </c>
      <c r="B9" s="12">
        <v>20261007</v>
      </c>
      <c r="C9" s="12" t="s">
        <v>32</v>
      </c>
      <c r="D9" s="64">
        <v>1</v>
      </c>
      <c r="E9" s="14" t="s">
        <v>10</v>
      </c>
      <c r="F9" s="17" t="s">
        <v>33</v>
      </c>
      <c r="G9" s="68" t="s">
        <v>34</v>
      </c>
      <c r="H9" s="51" t="s">
        <v>35</v>
      </c>
    </row>
    <row r="10" ht="253" customHeight="1" spans="1:8">
      <c r="A10" s="12">
        <v>8</v>
      </c>
      <c r="B10" s="12">
        <v>20261008</v>
      </c>
      <c r="C10" s="12" t="s">
        <v>36</v>
      </c>
      <c r="D10" s="12">
        <v>1</v>
      </c>
      <c r="E10" s="51" t="s">
        <v>10</v>
      </c>
      <c r="F10" s="51" t="s">
        <v>37</v>
      </c>
      <c r="G10" s="51" t="s">
        <v>38</v>
      </c>
      <c r="H10" s="69" t="s">
        <v>39</v>
      </c>
    </row>
    <row r="11" ht="293" customHeight="1" spans="1:8">
      <c r="A11" s="12">
        <v>9</v>
      </c>
      <c r="B11" s="12">
        <v>20261009</v>
      </c>
      <c r="C11" s="12" t="s">
        <v>40</v>
      </c>
      <c r="D11" s="12">
        <v>1</v>
      </c>
      <c r="E11" s="51" t="s">
        <v>10</v>
      </c>
      <c r="F11" s="51" t="s">
        <v>41</v>
      </c>
      <c r="G11" s="51" t="s">
        <v>42</v>
      </c>
      <c r="H11" s="69" t="s">
        <v>43</v>
      </c>
    </row>
    <row r="12" ht="44" customHeight="1" spans="1:8">
      <c r="A12" s="70" t="s">
        <v>44</v>
      </c>
      <c r="B12" s="71"/>
      <c r="C12" s="71"/>
      <c r="D12" s="71">
        <v>45</v>
      </c>
      <c r="E12" s="71"/>
      <c r="F12" s="71"/>
      <c r="G12" s="71"/>
      <c r="H12" s="71"/>
    </row>
  </sheetData>
  <sheetProtection selectLockedCells="1" selectUnlockedCells="1" formatCells="0" formatColumns="0" formatRows="0" insertRows="0" insertColumns="0" insertHyperlinks="0" deleteColumns="0" deleteRows="0" sort="0" autoFilter="0" pivotTables="0"/>
  <mergeCells count="2">
    <mergeCell ref="A1:H1"/>
    <mergeCell ref="E12:H12"/>
  </mergeCells>
  <dataValidations count="1">
    <dataValidation type="list" allowBlank="1" showInputMessage="1" showErrorMessage="1" sqref="E9">
      <formula1>"博士研究生,硕士研究生,本科,大专"</formula1>
    </dataValidation>
  </dataValidations>
  <printOptions horizontalCentered="1"/>
  <pageMargins left="0.354166666666667" right="0.354166666666667" top="0.354166666666667" bottom="0.275" header="0.393055555555556" footer="0.314583333333333"/>
  <pageSetup paperSize="8" scale="48" fitToHeight="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view="pageBreakPreview" zoomScale="40" zoomScaleNormal="55" topLeftCell="A4" workbookViewId="0">
      <selection activeCell="F6" sqref="F6"/>
    </sheetView>
  </sheetViews>
  <sheetFormatPr defaultColWidth="8.88181818181818" defaultRowHeight="14" outlineLevelCol="7"/>
  <cols>
    <col min="1" max="1" width="9.28181818181818" customWidth="1"/>
    <col min="2" max="2" width="24.5909090909091" customWidth="1"/>
    <col min="3" max="3" width="23.5545454545455" customWidth="1"/>
    <col min="4" max="4" width="14.4545454545455" customWidth="1"/>
    <col min="5" max="5" width="25.2909090909091" style="5" customWidth="1"/>
    <col min="6" max="6" width="92.7818181818182" customWidth="1"/>
    <col min="7" max="7" width="82.3363636363636" style="6" customWidth="1"/>
    <col min="8" max="8" width="100.909090909091" style="6" customWidth="1"/>
  </cols>
  <sheetData>
    <row r="1" ht="64" customHeight="1" spans="1:8">
      <c r="A1" s="41" t="s">
        <v>45</v>
      </c>
      <c r="B1" s="41"/>
      <c r="C1" s="41"/>
      <c r="D1" s="41"/>
      <c r="E1" s="41"/>
      <c r="F1" s="41"/>
      <c r="G1" s="42"/>
      <c r="H1" s="42"/>
    </row>
    <row r="2" ht="74" customHeight="1" spans="1:8">
      <c r="A2" s="43" t="s">
        <v>1</v>
      </c>
      <c r="B2" s="43" t="s">
        <v>2</v>
      </c>
      <c r="C2" s="43" t="s">
        <v>3</v>
      </c>
      <c r="D2" s="9" t="s">
        <v>4</v>
      </c>
      <c r="E2" s="43" t="s">
        <v>5</v>
      </c>
      <c r="F2" s="43" t="s">
        <v>6</v>
      </c>
      <c r="G2" s="43" t="s">
        <v>7</v>
      </c>
      <c r="H2" s="43" t="s">
        <v>8</v>
      </c>
    </row>
    <row r="3" ht="220" customHeight="1" spans="1:8">
      <c r="A3" s="44">
        <v>1</v>
      </c>
      <c r="B3" s="44">
        <v>20262001</v>
      </c>
      <c r="C3" s="44" t="s">
        <v>46</v>
      </c>
      <c r="D3" s="45">
        <v>1</v>
      </c>
      <c r="E3" s="44" t="s">
        <v>47</v>
      </c>
      <c r="F3" s="46" t="s">
        <v>48</v>
      </c>
      <c r="G3" s="47" t="s">
        <v>49</v>
      </c>
      <c r="H3" s="48" t="s">
        <v>50</v>
      </c>
    </row>
    <row r="4" ht="259" customHeight="1" spans="1:8">
      <c r="A4" s="44">
        <v>2</v>
      </c>
      <c r="B4" s="44">
        <v>20262002</v>
      </c>
      <c r="C4" s="49" t="s">
        <v>51</v>
      </c>
      <c r="D4" s="50">
        <v>1</v>
      </c>
      <c r="E4" s="44" t="s">
        <v>47</v>
      </c>
      <c r="F4" s="51" t="s">
        <v>52</v>
      </c>
      <c r="G4" s="52" t="s">
        <v>53</v>
      </c>
      <c r="H4" s="52" t="s">
        <v>54</v>
      </c>
    </row>
    <row r="5" ht="246" customHeight="1" spans="1:8">
      <c r="A5" s="44">
        <v>3</v>
      </c>
      <c r="B5" s="44">
        <v>20262003</v>
      </c>
      <c r="C5" s="44" t="s">
        <v>55</v>
      </c>
      <c r="D5" s="45">
        <v>1</v>
      </c>
      <c r="E5" s="44" t="s">
        <v>10</v>
      </c>
      <c r="F5" s="53" t="s">
        <v>56</v>
      </c>
      <c r="G5" s="47" t="s">
        <v>57</v>
      </c>
      <c r="H5" s="48" t="s">
        <v>58</v>
      </c>
    </row>
    <row r="6" ht="205" customHeight="1" spans="1:8">
      <c r="A6" s="44">
        <v>4</v>
      </c>
      <c r="B6" s="44">
        <v>20262004</v>
      </c>
      <c r="C6" s="44" t="s">
        <v>59</v>
      </c>
      <c r="D6" s="45">
        <v>1</v>
      </c>
      <c r="E6" s="44" t="s">
        <v>10</v>
      </c>
      <c r="F6" s="53" t="s">
        <v>60</v>
      </c>
      <c r="G6" s="47" t="s">
        <v>61</v>
      </c>
      <c r="H6" s="48" t="s">
        <v>62</v>
      </c>
    </row>
    <row r="7" ht="330" customHeight="1" spans="1:8">
      <c r="A7" s="44">
        <v>5</v>
      </c>
      <c r="B7" s="44">
        <v>20262005</v>
      </c>
      <c r="C7" s="44" t="s">
        <v>63</v>
      </c>
      <c r="D7" s="45">
        <v>30</v>
      </c>
      <c r="E7" s="44" t="s">
        <v>10</v>
      </c>
      <c r="F7" s="53" t="s">
        <v>64</v>
      </c>
      <c r="G7" s="47" t="s">
        <v>65</v>
      </c>
      <c r="H7" s="48" t="s">
        <v>66</v>
      </c>
    </row>
    <row r="8" ht="266" customHeight="1" spans="1:8">
      <c r="A8" s="44">
        <v>6</v>
      </c>
      <c r="B8" s="44">
        <v>20262006</v>
      </c>
      <c r="C8" s="44" t="s">
        <v>63</v>
      </c>
      <c r="D8" s="45">
        <v>5</v>
      </c>
      <c r="E8" s="44" t="s">
        <v>10</v>
      </c>
      <c r="F8" s="53" t="s">
        <v>67</v>
      </c>
      <c r="G8" s="47" t="s">
        <v>65</v>
      </c>
      <c r="H8" s="48" t="s">
        <v>68</v>
      </c>
    </row>
    <row r="9" ht="248" customHeight="1" spans="1:8">
      <c r="A9" s="44">
        <v>7</v>
      </c>
      <c r="B9" s="44">
        <v>20262007</v>
      </c>
      <c r="C9" s="44" t="s">
        <v>69</v>
      </c>
      <c r="D9" s="45">
        <v>10</v>
      </c>
      <c r="E9" s="44" t="s">
        <v>10</v>
      </c>
      <c r="F9" s="46" t="s">
        <v>70</v>
      </c>
      <c r="G9" s="54" t="s">
        <v>71</v>
      </c>
      <c r="H9" s="48" t="s">
        <v>72</v>
      </c>
    </row>
    <row r="10" ht="265" customHeight="1" spans="1:8">
      <c r="A10" s="44">
        <v>8</v>
      </c>
      <c r="B10" s="44">
        <v>20262008</v>
      </c>
      <c r="C10" s="44" t="s">
        <v>73</v>
      </c>
      <c r="D10" s="44">
        <v>29</v>
      </c>
      <c r="E10" s="44" t="s">
        <v>10</v>
      </c>
      <c r="F10" s="46" t="s">
        <v>70</v>
      </c>
      <c r="G10" s="54" t="s">
        <v>74</v>
      </c>
      <c r="H10" s="48" t="s">
        <v>75</v>
      </c>
    </row>
    <row r="11" ht="280" customHeight="1" spans="1:8">
      <c r="A11" s="44">
        <v>9</v>
      </c>
      <c r="B11" s="44">
        <v>20262009</v>
      </c>
      <c r="C11" s="44" t="s">
        <v>73</v>
      </c>
      <c r="D11" s="44">
        <v>3</v>
      </c>
      <c r="E11" s="44" t="s">
        <v>10</v>
      </c>
      <c r="F11" s="46" t="s">
        <v>70</v>
      </c>
      <c r="G11" s="54" t="s">
        <v>74</v>
      </c>
      <c r="H11" s="48" t="s">
        <v>76</v>
      </c>
    </row>
    <row r="12" ht="409" customHeight="1" spans="1:8">
      <c r="A12" s="44">
        <v>10</v>
      </c>
      <c r="B12" s="44">
        <v>20262010</v>
      </c>
      <c r="C12" s="44" t="s">
        <v>77</v>
      </c>
      <c r="D12" s="55">
        <v>1</v>
      </c>
      <c r="E12" s="44" t="s">
        <v>10</v>
      </c>
      <c r="F12" s="46" t="s">
        <v>78</v>
      </c>
      <c r="G12" s="54" t="s">
        <v>79</v>
      </c>
      <c r="H12" s="48" t="s">
        <v>80</v>
      </c>
    </row>
    <row r="13" ht="41" customHeight="1" spans="1:8">
      <c r="A13" s="56" t="s">
        <v>44</v>
      </c>
      <c r="B13" s="57"/>
      <c r="C13" s="58"/>
      <c r="D13" s="59">
        <f>SUM(D3:D12)</f>
        <v>82</v>
      </c>
      <c r="E13" s="60"/>
      <c r="F13" s="57"/>
      <c r="G13" s="57"/>
      <c r="H13" s="61"/>
    </row>
  </sheetData>
  <mergeCells count="2">
    <mergeCell ref="A1:H1"/>
    <mergeCell ref="E13:H13"/>
  </mergeCells>
  <printOptions horizontalCentered="1"/>
  <pageMargins left="0.432638888888889" right="0.354166666666667" top="0.511805555555556" bottom="0.196527777777778" header="0.5" footer="0.156944444444444"/>
  <pageSetup paperSize="8" scale="54" fitToHeight="0" orientation="landscape" horizontalDpi="600"/>
  <headerFooter/>
  <rowBreaks count="2" manualBreakCount="2">
    <brk id="6" max="16383" man="1"/>
    <brk id="13" max="25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view="pageBreakPreview" zoomScale="50" zoomScaleNormal="70" workbookViewId="0">
      <pane ySplit="2" topLeftCell="A3" activePane="bottomLeft" state="frozen"/>
      <selection/>
      <selection pane="bottomLeft" activeCell="F14" sqref="F14"/>
    </sheetView>
  </sheetViews>
  <sheetFormatPr defaultColWidth="9" defaultRowHeight="14" outlineLevelRow="5" outlineLevelCol="7"/>
  <cols>
    <col min="1" max="1" width="10.6727272727273" style="4" customWidth="1"/>
    <col min="2" max="2" width="31.0545454545455" style="5" customWidth="1"/>
    <col min="3" max="3" width="19.2818181818182" customWidth="1"/>
    <col min="4" max="4" width="15.5545454545455" customWidth="1"/>
    <col min="5" max="5" width="29.6272727272727" style="5" customWidth="1"/>
    <col min="6" max="6" width="80" style="5" customWidth="1"/>
    <col min="7" max="7" width="70.6727272727273" style="6" customWidth="1"/>
    <col min="8" max="8" width="102.727272727273" style="6" customWidth="1"/>
  </cols>
  <sheetData>
    <row r="1" s="1" customFormat="1" ht="79" customHeight="1" spans="1:8">
      <c r="A1" s="7" t="s">
        <v>81</v>
      </c>
      <c r="B1" s="7"/>
      <c r="C1" s="7"/>
      <c r="D1" s="7"/>
      <c r="E1" s="7"/>
      <c r="F1" s="7"/>
      <c r="G1" s="8"/>
      <c r="H1" s="8"/>
    </row>
    <row r="2" s="2" customFormat="1" ht="81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</row>
    <row r="3" s="3" customFormat="1" ht="397" customHeight="1" spans="1:8">
      <c r="A3" s="24">
        <v>1</v>
      </c>
      <c r="B3" s="28">
        <v>20263001</v>
      </c>
      <c r="C3" s="14" t="s">
        <v>46</v>
      </c>
      <c r="D3" s="33">
        <v>1</v>
      </c>
      <c r="E3" s="28" t="s">
        <v>10</v>
      </c>
      <c r="F3" s="34" t="s">
        <v>82</v>
      </c>
      <c r="G3" s="17" t="s">
        <v>83</v>
      </c>
      <c r="H3" s="35" t="s">
        <v>84</v>
      </c>
    </row>
    <row r="4" s="3" customFormat="1" ht="278" customHeight="1" spans="1:8">
      <c r="A4" s="24">
        <v>2</v>
      </c>
      <c r="B4" s="28">
        <v>20263002</v>
      </c>
      <c r="C4" s="14" t="s">
        <v>85</v>
      </c>
      <c r="D4" s="33">
        <v>1</v>
      </c>
      <c r="E4" s="28" t="s">
        <v>10</v>
      </c>
      <c r="F4" s="36" t="s">
        <v>86</v>
      </c>
      <c r="G4" s="17" t="s">
        <v>87</v>
      </c>
      <c r="H4" s="35" t="s">
        <v>88</v>
      </c>
    </row>
    <row r="5" s="3" customFormat="1" ht="268" customHeight="1" spans="1:8">
      <c r="A5" s="24">
        <v>3</v>
      </c>
      <c r="B5" s="28">
        <v>20263003</v>
      </c>
      <c r="C5" s="14" t="s">
        <v>26</v>
      </c>
      <c r="D5" s="33">
        <v>2</v>
      </c>
      <c r="E5" s="28" t="s">
        <v>10</v>
      </c>
      <c r="F5" s="36" t="s">
        <v>89</v>
      </c>
      <c r="G5" s="29" t="s">
        <v>90</v>
      </c>
      <c r="H5" s="37" t="s">
        <v>91</v>
      </c>
    </row>
    <row r="6" ht="51" customHeight="1" spans="1:8">
      <c r="A6" s="32" t="s">
        <v>44</v>
      </c>
      <c r="B6" s="38"/>
      <c r="C6" s="39"/>
      <c r="D6" s="40">
        <v>4</v>
      </c>
      <c r="E6" s="38"/>
      <c r="F6" s="38"/>
      <c r="G6" s="38"/>
      <c r="H6" s="38"/>
    </row>
  </sheetData>
  <sheetProtection selectLockedCells="1" selectUnlockedCells="1" formatCells="0" formatColumns="0" formatRows="0" insertRows="0" insertColumns="0" insertHyperlinks="0" deleteColumns="0" deleteRows="0" sort="0" autoFilter="0" pivotTables="0"/>
  <mergeCells count="2">
    <mergeCell ref="A1:H1"/>
    <mergeCell ref="E6:H6"/>
  </mergeCells>
  <printOptions horizontalCentered="1"/>
  <pageMargins left="0.354166666666667" right="0.354166666666667" top="0.511805555555556" bottom="0.590277777777778" header="0.511805555555556" footer="0.511805555555556"/>
  <pageSetup paperSize="8" scale="57" fitToHeight="0" orientation="landscape" horizontalDpi="600" verticalDpi="600"/>
  <headerFooter alignWithMargins="0" scaleWithDoc="0"/>
  <rowBreaks count="1" manualBreakCount="1">
    <brk id="6" max="25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view="pageBreakPreview" zoomScale="50" zoomScaleNormal="70" workbookViewId="0">
      <pane ySplit="2" topLeftCell="A3" activePane="bottomLeft" state="frozen"/>
      <selection/>
      <selection pane="bottomLeft" activeCell="A1" sqref="A1:H1"/>
    </sheetView>
  </sheetViews>
  <sheetFormatPr defaultColWidth="9" defaultRowHeight="14" outlineLevelRow="6" outlineLevelCol="7"/>
  <cols>
    <col min="1" max="1" width="10.6727272727273" style="4" customWidth="1"/>
    <col min="2" max="2" width="26.0636363636364" style="5" customWidth="1"/>
    <col min="3" max="3" width="21.5818181818182" customWidth="1"/>
    <col min="4" max="4" width="14.6272727272727" customWidth="1"/>
    <col min="5" max="5" width="27.3181818181818" customWidth="1"/>
    <col min="6" max="6" width="102.5" style="5" customWidth="1"/>
    <col min="7" max="7" width="102.5" style="6" customWidth="1"/>
    <col min="8" max="8" width="90.2" style="6" customWidth="1"/>
  </cols>
  <sheetData>
    <row r="1" s="1" customFormat="1" ht="85" customHeight="1" spans="1:8">
      <c r="A1" s="7" t="s">
        <v>92</v>
      </c>
      <c r="B1" s="7"/>
      <c r="C1" s="7"/>
      <c r="D1" s="7"/>
      <c r="E1" s="7"/>
      <c r="F1" s="7"/>
      <c r="G1" s="8"/>
      <c r="H1" s="8"/>
    </row>
    <row r="2" s="2" customFormat="1" ht="80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</row>
    <row r="3" ht="289" customHeight="1" spans="1:8">
      <c r="A3" s="25">
        <v>1</v>
      </c>
      <c r="B3" s="26">
        <v>20264001</v>
      </c>
      <c r="C3" s="27" t="s">
        <v>93</v>
      </c>
      <c r="D3" s="15">
        <v>1</v>
      </c>
      <c r="E3" s="28" t="s">
        <v>10</v>
      </c>
      <c r="F3" s="29" t="s">
        <v>41</v>
      </c>
      <c r="G3" s="17" t="s">
        <v>94</v>
      </c>
      <c r="H3" s="17" t="s">
        <v>95</v>
      </c>
    </row>
    <row r="4" s="3" customFormat="1" ht="255" spans="1:8">
      <c r="A4" s="25">
        <v>2</v>
      </c>
      <c r="B4" s="26">
        <v>20264002</v>
      </c>
      <c r="C4" s="30" t="s">
        <v>96</v>
      </c>
      <c r="D4" s="15">
        <v>1</v>
      </c>
      <c r="E4" s="28" t="s">
        <v>10</v>
      </c>
      <c r="F4" s="17" t="s">
        <v>97</v>
      </c>
      <c r="G4" s="17" t="s">
        <v>98</v>
      </c>
      <c r="H4" s="17" t="s">
        <v>99</v>
      </c>
    </row>
    <row r="5" ht="255" spans="1:8">
      <c r="A5" s="25">
        <v>3</v>
      </c>
      <c r="B5" s="26">
        <v>20264003</v>
      </c>
      <c r="C5" s="30" t="s">
        <v>100</v>
      </c>
      <c r="D5" s="15">
        <v>1</v>
      </c>
      <c r="E5" s="31" t="s">
        <v>10</v>
      </c>
      <c r="F5" s="17" t="s">
        <v>97</v>
      </c>
      <c r="G5" s="17" t="s">
        <v>101</v>
      </c>
      <c r="H5" s="17" t="s">
        <v>102</v>
      </c>
    </row>
    <row r="6" ht="255" spans="1:8">
      <c r="A6" s="25">
        <v>4</v>
      </c>
      <c r="B6" s="26">
        <v>20264004</v>
      </c>
      <c r="C6" s="30" t="s">
        <v>103</v>
      </c>
      <c r="D6" s="15">
        <v>1</v>
      </c>
      <c r="E6" s="31" t="s">
        <v>10</v>
      </c>
      <c r="F6" s="17" t="s">
        <v>97</v>
      </c>
      <c r="G6" s="17" t="s">
        <v>104</v>
      </c>
      <c r="H6" s="17" t="s">
        <v>105</v>
      </c>
    </row>
    <row r="7" ht="62" customHeight="1" spans="1:8">
      <c r="A7" s="32" t="s">
        <v>44</v>
      </c>
      <c r="B7" s="24"/>
      <c r="C7" s="23"/>
      <c r="D7" s="23">
        <v>4</v>
      </c>
      <c r="E7" s="24"/>
      <c r="F7" s="24"/>
      <c r="G7" s="24"/>
      <c r="H7" s="24"/>
    </row>
  </sheetData>
  <sheetProtection selectLockedCells="1" selectUnlockedCells="1" formatCells="0" formatColumns="0" formatRows="0" insertRows="0" insertColumns="0" insertHyperlinks="0" deleteColumns="0" deleteRows="0" sort="0" autoFilter="0" pivotTables="0"/>
  <mergeCells count="2">
    <mergeCell ref="A1:H1"/>
    <mergeCell ref="E7:H7"/>
  </mergeCells>
  <printOptions horizontalCentered="1"/>
  <pageMargins left="0.354166666666667" right="0.354166666666667" top="0.511805555555556" bottom="0.590277777777778" header="0.550694444444444" footer="0.511805555555556"/>
  <pageSetup paperSize="8" scale="52" fitToHeight="0" orientation="landscape" horizontalDpi="600" verticalDpi="600"/>
  <headerFooter alignWithMargins="0" scaleWithDoc="0"/>
  <rowBreaks count="1" manualBreakCount="1">
    <brk id="7" max="25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view="pageBreakPreview" zoomScale="50" zoomScaleNormal="70" workbookViewId="0">
      <pane ySplit="2" topLeftCell="A3" activePane="bottomLeft" state="frozen"/>
      <selection/>
      <selection pane="bottomLeft" activeCell="F14" sqref="F14"/>
    </sheetView>
  </sheetViews>
  <sheetFormatPr defaultColWidth="9" defaultRowHeight="14"/>
  <cols>
    <col min="1" max="1" width="10.6727272727273" style="4" customWidth="1"/>
    <col min="2" max="2" width="34.7727272727273" style="5" customWidth="1"/>
    <col min="3" max="3" width="18.2090909090909" customWidth="1"/>
    <col min="4" max="4" width="13.9272727272727" customWidth="1"/>
    <col min="5" max="5" width="20.8818181818182" customWidth="1"/>
    <col min="6" max="6" width="52.3181818181818" style="5" customWidth="1"/>
    <col min="7" max="7" width="74.5363636363636" style="6" customWidth="1"/>
    <col min="8" max="8" width="99.5" style="6" customWidth="1"/>
    <col min="9" max="9" width="12.3181818181818" hidden="1" customWidth="1"/>
  </cols>
  <sheetData>
    <row r="1" s="1" customFormat="1" ht="87" customHeight="1" spans="1:14">
      <c r="A1" s="7" t="s">
        <v>106</v>
      </c>
      <c r="B1" s="7"/>
      <c r="C1" s="7"/>
      <c r="D1" s="7"/>
      <c r="E1" s="7"/>
      <c r="F1" s="7"/>
      <c r="G1" s="8"/>
      <c r="H1" s="8"/>
      <c r="I1" s="7"/>
    </row>
    <row r="2" s="2" customFormat="1" ht="84" customHeight="1" spans="1:1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11" t="s">
        <v>107</v>
      </c>
    </row>
    <row r="3" s="3" customFormat="1" ht="284" customHeight="1" spans="1:14">
      <c r="A3" s="12">
        <v>1</v>
      </c>
      <c r="B3" s="13">
        <v>20265001</v>
      </c>
      <c r="C3" s="14" t="s">
        <v>108</v>
      </c>
      <c r="D3" s="15">
        <v>11</v>
      </c>
      <c r="E3" s="14" t="s">
        <v>109</v>
      </c>
      <c r="F3" s="16" t="s">
        <v>110</v>
      </c>
      <c r="G3" s="17" t="s">
        <v>111</v>
      </c>
      <c r="H3" s="17" t="s">
        <v>112</v>
      </c>
      <c r="I3" s="18" t="s">
        <v>113</v>
      </c>
      <c r="N3" s="3" t="s">
        <v>114</v>
      </c>
    </row>
    <row r="4" ht="260" customHeight="1" spans="1:14">
      <c r="A4" s="12">
        <v>2</v>
      </c>
      <c r="B4" s="13">
        <v>20265002</v>
      </c>
      <c r="C4" s="14" t="s">
        <v>115</v>
      </c>
      <c r="D4" s="15">
        <v>3</v>
      </c>
      <c r="E4" s="14" t="s">
        <v>10</v>
      </c>
      <c r="F4" s="16" t="s">
        <v>86</v>
      </c>
      <c r="G4" s="17" t="s">
        <v>116</v>
      </c>
      <c r="H4" s="17" t="s">
        <v>117</v>
      </c>
      <c r="I4" s="19" t="s">
        <v>118</v>
      </c>
    </row>
    <row r="5" ht="253" customHeight="1" spans="1:14">
      <c r="A5" s="12">
        <v>3</v>
      </c>
      <c r="B5" s="13">
        <v>20265003</v>
      </c>
      <c r="C5" s="20" t="s">
        <v>119</v>
      </c>
      <c r="D5" s="15">
        <v>3</v>
      </c>
      <c r="E5" s="15" t="s">
        <v>10</v>
      </c>
      <c r="F5" s="17" t="s">
        <v>120</v>
      </c>
      <c r="G5" s="17" t="s">
        <v>121</v>
      </c>
      <c r="H5" s="17" t="s">
        <v>122</v>
      </c>
      <c r="I5" s="19" t="s">
        <v>118</v>
      </c>
    </row>
    <row r="6" ht="56" customHeight="1" spans="1:14">
      <c r="A6" s="21" t="s">
        <v>44</v>
      </c>
      <c r="B6" s="22"/>
      <c r="C6" s="23"/>
      <c r="D6" s="23">
        <v>17</v>
      </c>
      <c r="E6" s="24"/>
      <c r="F6" s="24"/>
      <c r="G6" s="24"/>
      <c r="H6" s="24"/>
      <c r="I6" s="24"/>
    </row>
    <row r="17" spans="8:8">
      <c r="H17" s="6" t="s">
        <v>123</v>
      </c>
    </row>
  </sheetData>
  <sheetProtection selectLockedCells="1" selectUnlockedCells="1" formatCells="0" formatColumns="0" formatRows="0" insertRows="0" insertColumns="0" insertHyperlinks="0" deleteColumns="0" deleteRows="0" sort="0" autoFilter="0" pivotTables="0"/>
  <mergeCells count="2">
    <mergeCell ref="A1:I1"/>
    <mergeCell ref="E6:H6"/>
  </mergeCells>
  <dataValidations count="1">
    <dataValidation allowBlank="1" showInputMessage="1" showErrorMessage="1" sqref="E3:E5"/>
  </dataValidations>
  <printOptions horizontalCentered="1"/>
  <pageMargins left="0.354166666666667" right="0.354166666666667" top="0.354166666666667" bottom="0.236111111111111" header="0.432638888888889" footer="0.511805555555556"/>
  <pageSetup paperSize="8" scale="63" fitToHeight="0" orientation="landscape" horizontalDpi="600" verticalDpi="600"/>
  <headerFooter alignWithMargins="0" scaleWithDoc="0"/>
  <rowBreaks count="1" manualBreakCount="1">
    <brk id="6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（集团）2026招聘统计表</vt:lpstr>
      <vt:lpstr>（水投）2026招聘统计表</vt:lpstr>
      <vt:lpstr>（肥西）2026招聘统计表</vt:lpstr>
      <vt:lpstr>（设计院）2026招聘统计表</vt:lpstr>
      <vt:lpstr>（排水）2026招聘统计表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路从今夜白</cp:lastModifiedBy>
  <cp:revision>1</cp:revision>
  <dcterms:created xsi:type="dcterms:W3CDTF">2015-11-09T06:45:00Z</dcterms:created>
  <cp:lastPrinted>2018-07-31T06:56:00Z</cp:lastPrinted>
  <dcterms:modified xsi:type="dcterms:W3CDTF">2026-08-06T10:26:02Z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1E4FC817DB8044FAB5431AF20EDC8BCF_13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